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oki goto\Desktop\"/>
    </mc:Choice>
  </mc:AlternateContent>
  <xr:revisionPtr revIDLastSave="0" documentId="13_ncr:1_{7168D9F3-B6C6-45D0-A844-1A352997F1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1" l="1"/>
  <c r="H1" i="1"/>
  <c r="F1" i="1"/>
  <c r="J30" i="1"/>
  <c r="J59" i="1"/>
  <c r="J55" i="1"/>
  <c r="J60" i="1" s="1"/>
  <c r="E59" i="1"/>
  <c r="E55" i="1"/>
  <c r="E60" i="1" s="1"/>
  <c r="Z59" i="1"/>
  <c r="Z54" i="1"/>
  <c r="Y59" i="1"/>
  <c r="X59" i="1"/>
  <c r="W59" i="1"/>
  <c r="V59" i="1"/>
  <c r="U59" i="1"/>
  <c r="T59" i="1"/>
  <c r="S59" i="1"/>
  <c r="R59" i="1"/>
  <c r="Q59" i="1"/>
  <c r="P59" i="1"/>
  <c r="Y54" i="1"/>
  <c r="X54" i="1"/>
  <c r="W54" i="1"/>
  <c r="V54" i="1"/>
  <c r="U54" i="1"/>
  <c r="T54" i="1"/>
  <c r="S54" i="1"/>
  <c r="R54" i="1"/>
  <c r="Q54" i="1"/>
  <c r="P54" i="1"/>
  <c r="O59" i="1"/>
  <c r="O54" i="1"/>
  <c r="M59" i="1"/>
  <c r="M54" i="1"/>
  <c r="M60" i="1" s="1"/>
  <c r="O51" i="1" s="1"/>
  <c r="O60" i="1" s="1"/>
  <c r="P51" i="1" s="1"/>
  <c r="T34" i="1"/>
  <c r="T36" i="1"/>
  <c r="T38" i="1"/>
  <c r="T40" i="1"/>
  <c r="T42" i="1"/>
  <c r="R44" i="1"/>
  <c r="T44" i="1" s="1"/>
  <c r="P44" i="1"/>
  <c r="P46" i="1" s="1"/>
  <c r="N44" i="1"/>
  <c r="N46" i="1" s="1"/>
  <c r="P60" i="1" l="1"/>
  <c r="Q51" i="1" s="1"/>
  <c r="Q60" i="1" s="1"/>
  <c r="R51" i="1" s="1"/>
  <c r="R60" i="1" s="1"/>
  <c r="S51" i="1" s="1"/>
  <c r="S60" i="1" s="1"/>
  <c r="T51" i="1" s="1"/>
  <c r="T60" i="1" s="1"/>
  <c r="U51" i="1" s="1"/>
  <c r="U60" i="1" s="1"/>
  <c r="V51" i="1" s="1"/>
  <c r="V60" i="1" s="1"/>
  <c r="W51" i="1" s="1"/>
  <c r="W60" i="1" s="1"/>
  <c r="X51" i="1" s="1"/>
  <c r="X60" i="1" s="1"/>
  <c r="Y51" i="1" s="1"/>
  <c r="Y60" i="1" s="1"/>
  <c r="Z51" i="1" s="1"/>
  <c r="Z60" i="1" s="1"/>
  <c r="R46" i="1"/>
</calcChain>
</file>

<file path=xl/sharedStrings.xml><?xml version="1.0" encoding="utf-8"?>
<sst xmlns="http://schemas.openxmlformats.org/spreadsheetml/2006/main" count="120" uniqueCount="90">
  <si>
    <t>企業名</t>
    <rPh sb="0" eb="2">
      <t>キギョウ</t>
    </rPh>
    <rPh sb="2" eb="3">
      <t>メイ</t>
    </rPh>
    <phoneticPr fontId="1"/>
  </si>
  <si>
    <t>創業時期</t>
    <rPh sb="0" eb="2">
      <t>ソウギョウ</t>
    </rPh>
    <rPh sb="2" eb="4">
      <t>ジキ</t>
    </rPh>
    <phoneticPr fontId="1"/>
  </si>
  <si>
    <t>ＴＥＬ</t>
    <phoneticPr fontId="1"/>
  </si>
  <si>
    <t>ＦＡＸ</t>
    <phoneticPr fontId="1"/>
  </si>
  <si>
    <t>代表者</t>
    <rPh sb="0" eb="3">
      <t>ダイヒョウシャ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</si>
  <si>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</si>
  <si>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</si>
  <si>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</si>
  <si>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</si>
  <si>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業種</t>
    <rPh sb="0" eb="1">
      <t>ギョウ</t>
    </rPh>
    <rPh sb="1" eb="2">
      <t>シュ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</si>
  <si>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</si>
  <si>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</si>
  <si>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面積</t>
    <rPh sb="0" eb="2">
      <t>メンセキ</t>
    </rPh>
    <phoneticPr fontId="1"/>
  </si>
  <si>
    <t>決算月</t>
    <rPh sb="0" eb="2">
      <t>ケッサン</t>
    </rPh>
    <rPh sb="2" eb="3">
      <t>ツキ</t>
    </rPh>
    <phoneticPr fontId="1"/>
  </si>
  <si>
    <t>事　業　内　容</t>
    <rPh sb="0" eb="1">
      <t>コト</t>
    </rPh>
    <rPh sb="2" eb="3">
      <t>ギョウ</t>
    </rPh>
    <rPh sb="4" eb="5">
      <t>ウチ</t>
    </rPh>
    <rPh sb="6" eb="7">
      <t>ヨウ</t>
    </rPh>
    <phoneticPr fontId="1"/>
  </si>
  <si>
    <t>売　上　構　成</t>
    <rPh sb="0" eb="1">
      <t>バイ</t>
    </rPh>
    <rPh sb="2" eb="3">
      <t>ジョウ</t>
    </rPh>
    <rPh sb="4" eb="5">
      <t>コウ</t>
    </rPh>
    <rPh sb="6" eb="7">
      <t>セイ</t>
    </rPh>
    <phoneticPr fontId="1"/>
  </si>
  <si>
    <t>％</t>
    <phoneticPr fontId="1"/>
  </si>
  <si>
    <t>株　主　構　成</t>
    <rPh sb="0" eb="1">
      <t>カブ</t>
    </rPh>
    <rPh sb="2" eb="3">
      <t>シュ</t>
    </rPh>
    <rPh sb="4" eb="5">
      <t>コウ</t>
    </rPh>
    <rPh sb="6" eb="7">
      <t>セイ</t>
    </rPh>
    <phoneticPr fontId="1"/>
  </si>
  <si>
    <t>人　員　体　制</t>
    <rPh sb="0" eb="1">
      <t>ヒト</t>
    </rPh>
    <rPh sb="2" eb="3">
      <t>イン</t>
    </rPh>
    <rPh sb="4" eb="5">
      <t>タイ</t>
    </rPh>
    <rPh sb="6" eb="7">
      <t>セイ</t>
    </rPh>
    <phoneticPr fontId="1"/>
  </si>
  <si>
    <t>関係</t>
    <rPh sb="0" eb="2">
      <t>カンケイ</t>
    </rPh>
    <phoneticPr fontId="1"/>
  </si>
  <si>
    <t>株数</t>
    <rPh sb="0" eb="2">
      <t>カブスウ</t>
    </rPh>
    <phoneticPr fontId="1"/>
  </si>
  <si>
    <t>氏　名</t>
    <rPh sb="0" eb="1">
      <t>シ</t>
    </rPh>
    <rPh sb="2" eb="3">
      <t>メイ</t>
    </rPh>
    <phoneticPr fontId="1"/>
  </si>
  <si>
    <t>職務</t>
    <rPh sb="0" eb="2">
      <t>ショクム</t>
    </rPh>
    <phoneticPr fontId="1"/>
  </si>
  <si>
    <t>給与/月</t>
    <rPh sb="0" eb="2">
      <t>キュウヨ</t>
    </rPh>
    <rPh sb="3" eb="4">
      <t>ツキ</t>
    </rPh>
    <phoneticPr fontId="1"/>
  </si>
  <si>
    <t>仕　入　先</t>
    <rPh sb="0" eb="1">
      <t>シ</t>
    </rPh>
    <rPh sb="2" eb="3">
      <t>ニュウ</t>
    </rPh>
    <rPh sb="4" eb="5">
      <t>サキ</t>
    </rPh>
    <phoneticPr fontId="1"/>
  </si>
  <si>
    <t>販　売　先</t>
    <rPh sb="0" eb="1">
      <t>ハン</t>
    </rPh>
    <rPh sb="2" eb="3">
      <t>バイ</t>
    </rPh>
    <rPh sb="4" eb="5">
      <t>サキ</t>
    </rPh>
    <phoneticPr fontId="1"/>
  </si>
  <si>
    <t>取引先</t>
    <rPh sb="0" eb="2">
      <t>トリヒキ</t>
    </rPh>
    <rPh sb="2" eb="3">
      <t>サキ</t>
    </rPh>
    <phoneticPr fontId="1"/>
  </si>
  <si>
    <t>サイト</t>
    <phoneticPr fontId="1"/>
  </si>
  <si>
    <t>商　品</t>
    <rPh sb="0" eb="1">
      <t>ショウ</t>
    </rPh>
    <rPh sb="2" eb="3">
      <t>ヒン</t>
    </rPh>
    <phoneticPr fontId="1"/>
  </si>
  <si>
    <t>資金の計画</t>
    <rPh sb="0" eb="2">
      <t>シキン</t>
    </rPh>
    <rPh sb="3" eb="5">
      <t>ケイカク</t>
    </rPh>
    <phoneticPr fontId="1"/>
  </si>
  <si>
    <t>設備
資金</t>
    <rPh sb="0" eb="2">
      <t>セツビ</t>
    </rPh>
    <rPh sb="3" eb="5">
      <t>シキン</t>
    </rPh>
    <phoneticPr fontId="1"/>
  </si>
  <si>
    <t>運転
資金</t>
    <rPh sb="0" eb="2">
      <t>ウンテン</t>
    </rPh>
    <rPh sb="3" eb="5">
      <t>シキン</t>
    </rPh>
    <phoneticPr fontId="1"/>
  </si>
  <si>
    <t>自己
資金等</t>
    <rPh sb="0" eb="1">
      <t>ジ</t>
    </rPh>
    <rPh sb="1" eb="2">
      <t>オノレ</t>
    </rPh>
    <rPh sb="3" eb="5">
      <t>シキン</t>
    </rPh>
    <rPh sb="5" eb="6">
      <t>トウ</t>
    </rPh>
    <phoneticPr fontId="1"/>
  </si>
  <si>
    <t>借入等</t>
    <rPh sb="0" eb="2">
      <t>カリイレ</t>
    </rPh>
    <rPh sb="2" eb="3">
      <t>トウ</t>
    </rPh>
    <phoneticPr fontId="1"/>
  </si>
  <si>
    <t>必要資金の合計</t>
    <rPh sb="0" eb="2">
      <t>ヒツヨウ</t>
    </rPh>
    <rPh sb="2" eb="4">
      <t>シキン</t>
    </rPh>
    <rPh sb="5" eb="7">
      <t>ゴウケイ</t>
    </rPh>
    <phoneticPr fontId="1"/>
  </si>
  <si>
    <t>資金調達の合計</t>
    <rPh sb="0" eb="2">
      <t>シキン</t>
    </rPh>
    <rPh sb="2" eb="4">
      <t>チョウタツ</t>
    </rPh>
    <rPh sb="5" eb="7">
      <t>ゴウケイ</t>
    </rPh>
    <phoneticPr fontId="1"/>
  </si>
  <si>
    <t>計</t>
    <rPh sb="0" eb="1">
      <t>ケイ</t>
    </rPh>
    <phoneticPr fontId="1"/>
  </si>
  <si>
    <t>総事業費</t>
    <rPh sb="0" eb="4">
      <t>ソウジギョウヒ</t>
    </rPh>
    <phoneticPr fontId="1"/>
  </si>
  <si>
    <t>・自己資金</t>
    <rPh sb="1" eb="3">
      <t>ジコ</t>
    </rPh>
    <rPh sb="3" eb="5">
      <t>シキン</t>
    </rPh>
    <phoneticPr fontId="1"/>
  </si>
  <si>
    <t>・親</t>
    <rPh sb="1" eb="2">
      <t>オヤ</t>
    </rPh>
    <phoneticPr fontId="1"/>
  </si>
  <si>
    <t>・友人、知人</t>
    <rPh sb="1" eb="3">
      <t>ユウジン</t>
    </rPh>
    <rPh sb="4" eb="6">
      <t>チジン</t>
    </rPh>
    <phoneticPr fontId="1"/>
  </si>
  <si>
    <t>コンセプト</t>
    <phoneticPr fontId="1"/>
  </si>
  <si>
    <t>売上高</t>
    <rPh sb="0" eb="2">
      <t>ウリアゲ</t>
    </rPh>
    <rPh sb="2" eb="3">
      <t>ダカ</t>
    </rPh>
    <phoneticPr fontId="1"/>
  </si>
  <si>
    <t>人件費</t>
    <rPh sb="0" eb="3">
      <t>ジンケンヒ</t>
    </rPh>
    <phoneticPr fontId="1"/>
  </si>
  <si>
    <t>役員報酬</t>
    <rPh sb="0" eb="2">
      <t>ヤクイン</t>
    </rPh>
    <rPh sb="2" eb="4">
      <t>ホウシュウ</t>
    </rPh>
    <phoneticPr fontId="1"/>
  </si>
  <si>
    <t>個人/法人</t>
    <rPh sb="0" eb="2">
      <t>コジン</t>
    </rPh>
    <rPh sb="3" eb="5">
      <t>ホウジン</t>
    </rPh>
    <phoneticPr fontId="1"/>
  </si>
  <si>
    <t>区　分</t>
    <rPh sb="0" eb="1">
      <t>ク</t>
    </rPh>
    <rPh sb="2" eb="3">
      <t>ブン</t>
    </rPh>
    <phoneticPr fontId="1"/>
  </si>
  <si>
    <t>ターゲット</t>
    <phoneticPr fontId="1"/>
  </si>
  <si>
    <t>家賃</t>
    <rPh sb="0" eb="2">
      <t>ヤチン</t>
    </rPh>
    <phoneticPr fontId="1"/>
  </si>
  <si>
    <t>その他</t>
    <rPh sb="2" eb="3">
      <t>タ</t>
    </rPh>
    <phoneticPr fontId="1"/>
  </si>
  <si>
    <t>経費合計</t>
    <rPh sb="0" eb="2">
      <t>ケイヒ</t>
    </rPh>
    <rPh sb="2" eb="4">
      <t>ゴウケイ</t>
    </rPh>
    <phoneticPr fontId="1"/>
  </si>
  <si>
    <t>利益</t>
    <rPh sb="0" eb="2">
      <t>リエキ</t>
    </rPh>
    <phoneticPr fontId="1"/>
  </si>
  <si>
    <t>返済</t>
    <rPh sb="0" eb="2">
      <t>ヘンサイ</t>
    </rPh>
    <phoneticPr fontId="1"/>
  </si>
  <si>
    <t>現金預金</t>
    <rPh sb="0" eb="2">
      <t>ゲンキン</t>
    </rPh>
    <rPh sb="2" eb="4">
      <t>ヨキン</t>
    </rPh>
    <phoneticPr fontId="1"/>
  </si>
  <si>
    <t>借入金</t>
    <rPh sb="0" eb="3">
      <t>カリイレキン</t>
    </rPh>
    <phoneticPr fontId="1"/>
  </si>
  <si>
    <t>◯月</t>
    <rPh sb="1" eb="2">
      <t>ガツ</t>
    </rPh>
    <phoneticPr fontId="1"/>
  </si>
  <si>
    <t>収入計</t>
    <rPh sb="0" eb="2">
      <t>シュウニュウ</t>
    </rPh>
    <rPh sb="2" eb="3">
      <t>ケイ</t>
    </rPh>
    <phoneticPr fontId="1"/>
  </si>
  <si>
    <t>支出計</t>
    <rPh sb="0" eb="2">
      <t>シシュツ</t>
    </rPh>
    <rPh sb="2" eb="3">
      <t>ケイ</t>
    </rPh>
    <phoneticPr fontId="1"/>
  </si>
  <si>
    <t>開業資金計</t>
    <rPh sb="0" eb="2">
      <t>カイギョウ</t>
    </rPh>
    <rPh sb="2" eb="4">
      <t>シキン</t>
    </rPh>
    <rPh sb="4" eb="5">
      <t>ケイ</t>
    </rPh>
    <phoneticPr fontId="1"/>
  </si>
  <si>
    <t>翌月繰越金</t>
    <rPh sb="0" eb="2">
      <t>ヨクゲツ</t>
    </rPh>
    <rPh sb="2" eb="4">
      <t>クリコシ</t>
    </rPh>
    <rPh sb="4" eb="5">
      <t>キン</t>
    </rPh>
    <phoneticPr fontId="1"/>
  </si>
  <si>
    <t>差引(繰越)</t>
    <rPh sb="0" eb="2">
      <t>サシヒキ</t>
    </rPh>
    <rPh sb="3" eb="5">
      <t>クリコシ</t>
    </rPh>
    <phoneticPr fontId="1"/>
  </si>
  <si>
    <t>売上総利益</t>
    <rPh sb="0" eb="2">
      <t>ウリアゲ</t>
    </rPh>
    <rPh sb="2" eb="5">
      <t>ソウリエキ</t>
    </rPh>
    <phoneticPr fontId="1"/>
  </si>
  <si>
    <t>%</t>
    <phoneticPr fontId="1"/>
  </si>
  <si>
    <t>取扱商品と価格</t>
    <rPh sb="0" eb="1">
      <t>トリ</t>
    </rPh>
    <rPh sb="1" eb="2">
      <t>アツカイ</t>
    </rPh>
    <rPh sb="2" eb="3">
      <t>ショウ</t>
    </rPh>
    <rPh sb="3" eb="4">
      <t>ヒン</t>
    </rPh>
    <rPh sb="5" eb="6">
      <t>アタイ</t>
    </rPh>
    <rPh sb="6" eb="7">
      <t>カク</t>
    </rPh>
    <phoneticPr fontId="1"/>
  </si>
  <si>
    <t>マーケティング</t>
    <phoneticPr fontId="1"/>
  </si>
  <si>
    <t>ストログポイント</t>
    <phoneticPr fontId="1"/>
  </si>
  <si>
    <t>設　備</t>
    <rPh sb="0" eb="1">
      <t>セツ</t>
    </rPh>
    <rPh sb="2" eb="3">
      <t>ビ</t>
    </rPh>
    <phoneticPr fontId="1"/>
  </si>
  <si>
    <t>仕　入</t>
    <rPh sb="0" eb="1">
      <t>シ</t>
    </rPh>
    <rPh sb="2" eb="3">
      <t>ニュウ</t>
    </rPh>
    <phoneticPr fontId="1"/>
  </si>
  <si>
    <t>現　金</t>
    <rPh sb="0" eb="1">
      <t>ゲン</t>
    </rPh>
    <rPh sb="2" eb="3">
      <t>キン</t>
    </rPh>
    <phoneticPr fontId="1"/>
  </si>
  <si>
    <t>経　費</t>
    <rPh sb="0" eb="1">
      <t>ヘ</t>
    </rPh>
    <rPh sb="2" eb="3">
      <t>ヒ</t>
    </rPh>
    <phoneticPr fontId="1"/>
  </si>
  <si>
    <t>返　済</t>
    <rPh sb="0" eb="1">
      <t>ヘン</t>
    </rPh>
    <rPh sb="2" eb="3">
      <t>スミ</t>
    </rPh>
    <phoneticPr fontId="1"/>
  </si>
  <si>
    <t>準 備 期 間</t>
    <rPh sb="0" eb="1">
      <t>ジュン</t>
    </rPh>
    <rPh sb="2" eb="3">
      <t>ビ</t>
    </rPh>
    <rPh sb="4" eb="5">
      <t>キ</t>
    </rPh>
    <rPh sb="6" eb="7">
      <t>アイダ</t>
    </rPh>
    <phoneticPr fontId="1"/>
  </si>
  <si>
    <t>根　　拠</t>
    <rPh sb="0" eb="1">
      <t>ネ</t>
    </rPh>
    <rPh sb="3" eb="4">
      <t>キョ</t>
    </rPh>
    <phoneticPr fontId="1"/>
  </si>
  <si>
    <t>備　考</t>
    <rPh sb="0" eb="1">
      <t>ビ</t>
    </rPh>
    <rPh sb="2" eb="3">
      <t>コウ</t>
    </rPh>
    <phoneticPr fontId="1"/>
  </si>
  <si>
    <t>価 格</t>
    <rPh sb="0" eb="1">
      <t>アタイ</t>
    </rPh>
    <rPh sb="2" eb="3">
      <t>カク</t>
    </rPh>
    <phoneticPr fontId="1"/>
  </si>
  <si>
    <t>前月繰越金</t>
    <rPh sb="0" eb="2">
      <t>ゼンゲツ</t>
    </rPh>
    <rPh sb="2" eb="5">
      <t>クリコシキン</t>
    </rPh>
    <phoneticPr fontId="1"/>
  </si>
  <si>
    <t>合　計</t>
    <rPh sb="0" eb="1">
      <t>ゴウ</t>
    </rPh>
    <rPh sb="2" eb="3">
      <t>ケイ</t>
    </rPh>
    <phoneticPr fontId="1"/>
  </si>
  <si>
    <t>　　　　　　　　　　　　必要な資金　　　　　　　</t>
    <rPh sb="12" eb="14">
      <t>ヒツヨウ</t>
    </rPh>
    <rPh sb="15" eb="17">
      <t>シキン</t>
    </rPh>
    <phoneticPr fontId="1"/>
  </si>
  <si>
    <t>　　　　　　　　　　　　資金の調達　　　　　　　</t>
    <rPh sb="12" eb="14">
      <t>シキン</t>
    </rPh>
    <rPh sb="15" eb="17">
      <t>チョウタツ</t>
    </rPh>
    <phoneticPr fontId="1"/>
  </si>
  <si>
    <t>金額</t>
    <rPh sb="0" eb="2">
      <t>キンガク</t>
    </rPh>
    <phoneticPr fontId="1"/>
  </si>
  <si>
    <t>経　歴</t>
    <rPh sb="0" eb="1">
      <t>ヘ</t>
    </rPh>
    <rPh sb="2" eb="3">
      <t>レキ</t>
    </rPh>
    <phoneticPr fontId="1"/>
  </si>
  <si>
    <t>住　所</t>
    <rPh sb="0" eb="1">
      <t>ジュウ</t>
    </rPh>
    <rPh sb="2" eb="3">
      <t>ショ</t>
    </rPh>
    <phoneticPr fontId="1"/>
  </si>
  <si>
    <t>当　初/月</t>
    <rPh sb="0" eb="1">
      <t>トウ</t>
    </rPh>
    <rPh sb="2" eb="3">
      <t>ハツ</t>
    </rPh>
    <rPh sb="4" eb="5">
      <t>ツキ</t>
    </rPh>
    <phoneticPr fontId="1"/>
  </si>
  <si>
    <t>1年目/月平均</t>
    <rPh sb="1" eb="2">
      <t>ネン</t>
    </rPh>
    <rPh sb="2" eb="3">
      <t>メ</t>
    </rPh>
    <rPh sb="4" eb="5">
      <t>ツキ</t>
    </rPh>
    <rPh sb="5" eb="7">
      <t>ヘイキン</t>
    </rPh>
    <phoneticPr fontId="1"/>
  </si>
  <si>
    <t>2年目／月平均</t>
    <rPh sb="1" eb="3">
      <t>ネンメ</t>
    </rPh>
    <rPh sb="4" eb="5">
      <t>ツキ</t>
    </rPh>
    <rPh sb="5" eb="7">
      <t>ヘイキン</t>
    </rPh>
    <phoneticPr fontId="1"/>
  </si>
  <si>
    <t>自己資金等</t>
    <rPh sb="0" eb="2">
      <t>ジコ</t>
    </rPh>
    <rPh sb="2" eb="4">
      <t>シキン</t>
    </rPh>
    <rPh sb="4" eb="5">
      <t>トウ</t>
    </rPh>
    <phoneticPr fontId="1"/>
  </si>
  <si>
    <t>創 業 計 画 書</t>
    <rPh sb="0" eb="1">
      <t>ソウ</t>
    </rPh>
    <rPh sb="2" eb="3">
      <t>ギョウ</t>
    </rPh>
    <rPh sb="4" eb="5">
      <t>ケイ</t>
    </rPh>
    <rPh sb="6" eb="7">
      <t>ガ</t>
    </rPh>
    <rPh sb="8" eb="9">
      <t>ショ</t>
    </rPh>
    <phoneticPr fontId="1"/>
  </si>
  <si>
    <t>主力商品</t>
    <rPh sb="0" eb="1">
      <t>シュ</t>
    </rPh>
    <rPh sb="1" eb="2">
      <t>チカラ</t>
    </rPh>
    <rPh sb="2" eb="3">
      <t>ショウ</t>
    </rPh>
    <rPh sb="3" eb="4">
      <t>ヒン</t>
    </rPh>
    <phoneticPr fontId="1"/>
  </si>
  <si>
    <t>定番商品</t>
    <rPh sb="0" eb="2">
      <t>テイバン</t>
    </rPh>
    <rPh sb="2" eb="4">
      <t>ショウヒン</t>
    </rPh>
    <phoneticPr fontId="1"/>
  </si>
  <si>
    <t>オリジナル商品</t>
    <rPh sb="5" eb="7">
      <t>ショウヒン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</si>
</sst>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 diagonalUp="1"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6" xfId="0" applyFont="1" applyBorder="1">
      <alignment vertical="center"/>
    </xf>
    <xf numFmtId="177" fontId="2" fillId="0" borderId="11" xfId="0" applyNumberFormat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vertical="center" shrinkToFit="1"/>
    </xf>
    <xf numFmtId="0" fontId="2" fillId="0" borderId="47" xfId="0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176" fontId="2" fillId="0" borderId="32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0" fontId="2" fillId="0" borderId="41" xfId="0" applyFont="1" applyBorder="1" applyAlignment="1">
      <alignment horizontal="center" vertical="center" shrinkToFit="1"/>
    </xf>
    <xf numFmtId="176" fontId="2" fillId="0" borderId="55" xfId="0" applyNumberFormat="1" applyFont="1" applyBorder="1" applyAlignment="1">
      <alignment vertical="center" shrinkToFit="1"/>
    </xf>
    <xf numFmtId="0" fontId="2" fillId="0" borderId="56" xfId="0" applyFont="1" applyBorder="1" applyAlignment="1">
      <alignment horizontal="center" vertical="center" shrinkToFit="1"/>
    </xf>
    <xf numFmtId="176" fontId="2" fillId="0" borderId="42" xfId="0" applyNumberFormat="1" applyFont="1" applyBorder="1" applyAlignment="1">
      <alignment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5" xfId="0" applyNumberFormat="1" applyFont="1" applyBorder="1" applyAlignment="1">
      <alignment vertical="center" shrinkToFit="1"/>
    </xf>
    <xf numFmtId="0" fontId="2" fillId="0" borderId="49" xfId="0" applyFont="1" applyBorder="1" applyAlignment="1">
      <alignment horizontal="center" vertical="center" shrinkToFit="1"/>
    </xf>
    <xf numFmtId="176" fontId="2" fillId="0" borderId="50" xfId="0" applyNumberFormat="1" applyFont="1" applyBorder="1" applyAlignment="1">
      <alignment vertical="center" shrinkToFit="1"/>
    </xf>
    <xf numFmtId="0" fontId="2" fillId="0" borderId="51" xfId="0" applyFont="1" applyBorder="1" applyAlignment="1">
      <alignment horizontal="center" vertical="center" shrinkToFit="1"/>
    </xf>
    <xf numFmtId="176" fontId="2" fillId="0" borderId="52" xfId="0" applyNumberFormat="1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 shrinkToFit="1"/>
    </xf>
    <xf numFmtId="0" fontId="2" fillId="0" borderId="32" xfId="0" applyFont="1" applyBorder="1" applyAlignment="1">
      <alignment horizontal="right" vertical="center" shrinkToFit="1"/>
    </xf>
    <xf numFmtId="0" fontId="2" fillId="0" borderId="3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right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71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9" fontId="2" fillId="0" borderId="13" xfId="0" applyNumberFormat="1" applyFont="1" applyBorder="1" applyAlignment="1">
      <alignment horizontal="right" vertical="center" shrinkToFit="1"/>
    </xf>
    <xf numFmtId="9" fontId="2" fillId="0" borderId="16" xfId="0" applyNumberFormat="1" applyFont="1" applyBorder="1" applyAlignment="1">
      <alignment horizontal="righ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right" vertical="center"/>
    </xf>
    <xf numFmtId="9" fontId="2" fillId="0" borderId="1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indent="1" shrinkToFit="1"/>
    </xf>
    <xf numFmtId="0" fontId="2" fillId="0" borderId="10" xfId="0" applyFont="1" applyBorder="1" applyAlignment="1">
      <alignment horizontal="distributed" vertical="center" indent="1" shrinkToFit="1"/>
    </xf>
    <xf numFmtId="0" fontId="2" fillId="0" borderId="12" xfId="0" applyFont="1" applyBorder="1" applyAlignment="1">
      <alignment horizontal="distributed" vertical="center" indent="1" shrinkToFit="1"/>
    </xf>
    <xf numFmtId="0" fontId="2" fillId="0" borderId="13" xfId="0" applyFont="1" applyBorder="1" applyAlignment="1">
      <alignment horizontal="distributed" vertical="center" indent="1" shrinkToFit="1"/>
    </xf>
    <xf numFmtId="0" fontId="2" fillId="0" borderId="53" xfId="0" applyFont="1" applyBorder="1" applyAlignment="1">
      <alignment horizontal="distributed" vertical="center" indent="1" shrinkToFit="1"/>
    </xf>
    <xf numFmtId="0" fontId="2" fillId="0" borderId="54" xfId="0" applyFont="1" applyBorder="1" applyAlignment="1">
      <alignment horizontal="distributed" vertical="center" indent="1" shrinkToFit="1"/>
    </xf>
    <xf numFmtId="0" fontId="2" fillId="0" borderId="23" xfId="0" applyFont="1" applyBorder="1" applyAlignment="1">
      <alignment horizontal="distributed" vertical="center" indent="1" shrinkToFit="1"/>
    </xf>
    <xf numFmtId="0" fontId="2" fillId="0" borderId="24" xfId="0" applyFont="1" applyBorder="1" applyAlignment="1">
      <alignment horizontal="distributed" vertical="center" indent="1" shrinkToFit="1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7" fontId="3" fillId="0" borderId="18" xfId="0" applyNumberFormat="1" applyFont="1" applyBorder="1" applyAlignment="1">
      <alignment horizontal="right" vertical="center" shrinkToFit="1"/>
    </xf>
    <xf numFmtId="177" fontId="3" fillId="0" borderId="21" xfId="0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64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  <xf numFmtId="0" fontId="2" fillId="0" borderId="66" xfId="0" applyFont="1" applyBorder="1" applyAlignment="1">
      <alignment horizontal="left" vertical="center" shrinkToFit="1"/>
    </xf>
    <xf numFmtId="0" fontId="2" fillId="0" borderId="63" xfId="0" applyFont="1" applyBorder="1" applyAlignment="1">
      <alignment horizontal="left" vertical="center" shrinkToFit="1"/>
    </xf>
    <xf numFmtId="9" fontId="2" fillId="0" borderId="14" xfId="0" applyNumberFormat="1" applyFont="1" applyBorder="1" applyAlignment="1">
      <alignment horizontal="right" vertical="center" shrinkToFit="1"/>
    </xf>
    <xf numFmtId="9" fontId="2" fillId="0" borderId="32" xfId="0" applyNumberFormat="1" applyFont="1" applyBorder="1" applyAlignment="1">
      <alignment horizontal="right" vertical="center" shrinkToFit="1"/>
    </xf>
    <xf numFmtId="0" fontId="2" fillId="0" borderId="7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67" xfId="0" applyFont="1" applyBorder="1" applyAlignment="1">
      <alignment horizontal="left" vertical="center" shrinkToFit="1"/>
    </xf>
    <xf numFmtId="9" fontId="2" fillId="0" borderId="21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right" vertical="center" shrinkToFit="1"/>
    </xf>
    <xf numFmtId="177" fontId="3" fillId="0" borderId="22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right" vertical="center" shrinkToFit="1"/>
    </xf>
    <xf numFmtId="0" fontId="2" fillId="0" borderId="39" xfId="0" applyFont="1" applyBorder="1" applyAlignment="1">
      <alignment horizontal="left" vertical="center" shrinkToFit="1"/>
    </xf>
    <xf numFmtId="9" fontId="2" fillId="0" borderId="22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showGridLines="0" tabSelected="1" workbookViewId="0">
      <selection activeCell="M14" sqref="M14:Z25"/>
    </sheetView>
  </sheetViews>
  <sheetFormatPr defaultRowHeight="18.75" x14ac:dyDescent="0.15"/>
  <cols>
    <col min="1" max="10" width="8.125" style="2" customWidth="1"/>
    <col min="11" max="11" width="1.625" style="2" customWidth="1"/>
    <col min="12" max="26" width="8.125" style="2" customWidth="1"/>
    <col min="27" max="16384" width="9" style="2"/>
  </cols>
  <sheetData>
    <row r="1" spans="1:26" x14ac:dyDescent="0.15">
      <c r="A1" s="186" t="s">
        <v>86</v>
      </c>
      <c r="B1" s="187"/>
      <c r="C1" s="1"/>
      <c r="D1" s="1"/>
      <c r="E1" s="139" t="s">
        <v>37</v>
      </c>
      <c r="F1" s="190">
        <f>+E60</f>
        <v>0</v>
      </c>
      <c r="G1" s="192" t="s">
        <v>85</v>
      </c>
      <c r="H1" s="190">
        <f>+J52</f>
        <v>0</v>
      </c>
      <c r="I1" s="192" t="s">
        <v>33</v>
      </c>
      <c r="J1" s="250">
        <f>+J59</f>
        <v>0</v>
      </c>
      <c r="L1" s="139" t="s">
        <v>47</v>
      </c>
      <c r="M1" s="142"/>
      <c r="N1" s="142"/>
      <c r="O1" s="142"/>
      <c r="P1" s="142"/>
      <c r="Q1" s="142"/>
      <c r="R1" s="142"/>
      <c r="S1" s="145" t="s">
        <v>41</v>
      </c>
      <c r="T1" s="142"/>
      <c r="U1" s="142"/>
      <c r="V1" s="142"/>
      <c r="W1" s="142"/>
      <c r="X1" s="142"/>
      <c r="Y1" s="142"/>
      <c r="Z1" s="148"/>
    </row>
    <row r="2" spans="1:26" ht="6.75" customHeight="1" x14ac:dyDescent="0.15">
      <c r="A2" s="188"/>
      <c r="B2" s="189"/>
      <c r="C2" s="1"/>
      <c r="D2" s="1"/>
      <c r="E2" s="141"/>
      <c r="F2" s="191"/>
      <c r="G2" s="193"/>
      <c r="H2" s="191"/>
      <c r="I2" s="193"/>
      <c r="J2" s="251"/>
      <c r="L2" s="140"/>
      <c r="M2" s="143"/>
      <c r="N2" s="143"/>
      <c r="O2" s="143"/>
      <c r="P2" s="143"/>
      <c r="Q2" s="143"/>
      <c r="R2" s="143"/>
      <c r="S2" s="146"/>
      <c r="T2" s="143"/>
      <c r="U2" s="143"/>
      <c r="V2" s="143"/>
      <c r="W2" s="143"/>
      <c r="X2" s="143"/>
      <c r="Y2" s="143"/>
      <c r="Z2" s="149"/>
    </row>
    <row r="3" spans="1:26" ht="5.25" customHeight="1" x14ac:dyDescent="0.15">
      <c r="L3" s="140"/>
      <c r="M3" s="143"/>
      <c r="N3" s="143"/>
      <c r="O3" s="143"/>
      <c r="P3" s="143"/>
      <c r="Q3" s="143"/>
      <c r="R3" s="143"/>
      <c r="S3" s="146"/>
      <c r="T3" s="143"/>
      <c r="U3" s="143"/>
      <c r="V3" s="143"/>
      <c r="W3" s="143"/>
      <c r="X3" s="143"/>
      <c r="Y3" s="143"/>
      <c r="Z3" s="149"/>
    </row>
    <row r="4" spans="1:26" ht="12.95" customHeight="1" x14ac:dyDescent="0.15">
      <c r="A4" s="44" t="s">
        <v>80</v>
      </c>
      <c r="B4" s="47"/>
      <c r="C4" s="48"/>
      <c r="D4" s="48"/>
      <c r="E4" s="48"/>
      <c r="F4" s="48"/>
      <c r="G4" s="48"/>
      <c r="H4" s="48"/>
      <c r="I4" s="48"/>
      <c r="J4" s="49"/>
      <c r="K4" s="3"/>
      <c r="L4" s="141"/>
      <c r="M4" s="144"/>
      <c r="N4" s="144"/>
      <c r="O4" s="144"/>
      <c r="P4" s="144"/>
      <c r="Q4" s="144"/>
      <c r="R4" s="144"/>
      <c r="S4" s="147"/>
      <c r="T4" s="144"/>
      <c r="U4" s="144"/>
      <c r="V4" s="144"/>
      <c r="W4" s="144"/>
      <c r="X4" s="144"/>
      <c r="Y4" s="144"/>
      <c r="Z4" s="150"/>
    </row>
    <row r="5" spans="1:26" ht="12.95" customHeight="1" x14ac:dyDescent="0.15">
      <c r="A5" s="45"/>
      <c r="B5" s="50"/>
      <c r="C5" s="51"/>
      <c r="D5" s="51"/>
      <c r="E5" s="51"/>
      <c r="F5" s="51"/>
      <c r="G5" s="51"/>
      <c r="H5" s="51"/>
      <c r="I5" s="51"/>
      <c r="J5" s="52"/>
      <c r="K5" s="3"/>
      <c r="L5" s="118" t="s">
        <v>63</v>
      </c>
      <c r="M5" s="136" t="s">
        <v>87</v>
      </c>
      <c r="N5" s="136"/>
      <c r="O5" s="136"/>
      <c r="P5" s="4" t="s">
        <v>74</v>
      </c>
      <c r="Q5" s="136" t="s">
        <v>88</v>
      </c>
      <c r="R5" s="136"/>
      <c r="S5" s="136"/>
      <c r="T5" s="4" t="s">
        <v>74</v>
      </c>
      <c r="U5" s="136" t="s">
        <v>89</v>
      </c>
      <c r="V5" s="136"/>
      <c r="W5" s="136"/>
      <c r="X5" s="4" t="s">
        <v>74</v>
      </c>
      <c r="Y5" s="137" t="s">
        <v>73</v>
      </c>
      <c r="Z5" s="138"/>
    </row>
    <row r="6" spans="1:26" ht="12.95" customHeight="1" x14ac:dyDescent="0.15">
      <c r="A6" s="45"/>
      <c r="B6" s="50"/>
      <c r="C6" s="51"/>
      <c r="D6" s="51"/>
      <c r="E6" s="51"/>
      <c r="F6" s="51"/>
      <c r="G6" s="51"/>
      <c r="H6" s="51"/>
      <c r="I6" s="51"/>
      <c r="J6" s="52"/>
      <c r="K6" s="3"/>
      <c r="L6" s="119"/>
      <c r="M6" s="114"/>
      <c r="N6" s="114"/>
      <c r="O6" s="114"/>
      <c r="P6" s="116"/>
      <c r="Q6" s="114"/>
      <c r="R6" s="114"/>
      <c r="S6" s="114"/>
      <c r="T6" s="116"/>
      <c r="U6" s="114"/>
      <c r="V6" s="114"/>
      <c r="W6" s="114"/>
      <c r="X6" s="116"/>
      <c r="Y6" s="121"/>
      <c r="Z6" s="122"/>
    </row>
    <row r="7" spans="1:26" ht="12.95" customHeight="1" x14ac:dyDescent="0.15">
      <c r="A7" s="45"/>
      <c r="B7" s="50"/>
      <c r="C7" s="51"/>
      <c r="D7" s="51"/>
      <c r="E7" s="51"/>
      <c r="F7" s="51"/>
      <c r="G7" s="51"/>
      <c r="H7" s="51"/>
      <c r="I7" s="51"/>
      <c r="J7" s="52"/>
      <c r="K7" s="3"/>
      <c r="L7" s="119"/>
      <c r="M7" s="114"/>
      <c r="N7" s="114"/>
      <c r="O7" s="114"/>
      <c r="P7" s="116"/>
      <c r="Q7" s="114"/>
      <c r="R7" s="114"/>
      <c r="S7" s="114"/>
      <c r="T7" s="116"/>
      <c r="U7" s="114"/>
      <c r="V7" s="114"/>
      <c r="W7" s="114"/>
      <c r="X7" s="116"/>
      <c r="Y7" s="123"/>
      <c r="Z7" s="124"/>
    </row>
    <row r="8" spans="1:26" ht="12.95" customHeight="1" x14ac:dyDescent="0.15">
      <c r="A8" s="45"/>
      <c r="B8" s="50"/>
      <c r="C8" s="51"/>
      <c r="D8" s="51"/>
      <c r="E8" s="51"/>
      <c r="F8" s="51"/>
      <c r="G8" s="51"/>
      <c r="H8" s="51"/>
      <c r="I8" s="51"/>
      <c r="J8" s="52"/>
      <c r="K8" s="3"/>
      <c r="L8" s="119"/>
      <c r="M8" s="114"/>
      <c r="N8" s="114"/>
      <c r="O8" s="114"/>
      <c r="P8" s="116"/>
      <c r="Q8" s="114"/>
      <c r="R8" s="114"/>
      <c r="S8" s="114"/>
      <c r="T8" s="116"/>
      <c r="U8" s="114"/>
      <c r="V8" s="114"/>
      <c r="W8" s="114"/>
      <c r="X8" s="116"/>
      <c r="Y8" s="123"/>
      <c r="Z8" s="124"/>
    </row>
    <row r="9" spans="1:26" ht="12.95" customHeight="1" x14ac:dyDescent="0.15">
      <c r="A9" s="46"/>
      <c r="B9" s="53"/>
      <c r="C9" s="54"/>
      <c r="D9" s="54"/>
      <c r="E9" s="54"/>
      <c r="F9" s="54"/>
      <c r="G9" s="54"/>
      <c r="H9" s="54"/>
      <c r="I9" s="54"/>
      <c r="J9" s="55"/>
      <c r="K9" s="3"/>
      <c r="L9" s="119"/>
      <c r="M9" s="114"/>
      <c r="N9" s="114"/>
      <c r="O9" s="114"/>
      <c r="P9" s="116"/>
      <c r="Q9" s="114"/>
      <c r="R9" s="114"/>
      <c r="S9" s="114"/>
      <c r="T9" s="116"/>
      <c r="U9" s="114"/>
      <c r="V9" s="114"/>
      <c r="W9" s="114"/>
      <c r="X9" s="116"/>
      <c r="Y9" s="123"/>
      <c r="Z9" s="124"/>
    </row>
    <row r="10" spans="1:26" ht="12.95" customHeight="1" x14ac:dyDescent="0.15">
      <c r="A10" s="139" t="s">
        <v>0</v>
      </c>
      <c r="B10" s="196"/>
      <c r="C10" s="197"/>
      <c r="D10" s="197"/>
      <c r="E10" s="197"/>
      <c r="F10" s="197"/>
      <c r="G10" s="198"/>
      <c r="H10" s="192" t="s">
        <v>1</v>
      </c>
      <c r="I10" s="201"/>
      <c r="J10" s="202"/>
      <c r="K10" s="3"/>
      <c r="L10" s="119"/>
      <c r="M10" s="114"/>
      <c r="N10" s="114"/>
      <c r="O10" s="114"/>
      <c r="P10" s="116"/>
      <c r="Q10" s="114"/>
      <c r="R10" s="114"/>
      <c r="S10" s="114"/>
      <c r="T10" s="116"/>
      <c r="U10" s="114"/>
      <c r="V10" s="114"/>
      <c r="W10" s="114"/>
      <c r="X10" s="116"/>
      <c r="Y10" s="123"/>
      <c r="Z10" s="124"/>
    </row>
    <row r="11" spans="1:26" ht="12.95" customHeight="1" x14ac:dyDescent="0.15">
      <c r="A11" s="140"/>
      <c r="B11" s="62"/>
      <c r="C11" s="199"/>
      <c r="D11" s="199"/>
      <c r="E11" s="199"/>
      <c r="F11" s="199"/>
      <c r="G11" s="63"/>
      <c r="H11" s="89"/>
      <c r="I11" s="101"/>
      <c r="J11" s="203"/>
      <c r="K11" s="3"/>
      <c r="L11" s="119"/>
      <c r="M11" s="114"/>
      <c r="N11" s="114"/>
      <c r="O11" s="114"/>
      <c r="P11" s="116"/>
      <c r="Q11" s="114"/>
      <c r="R11" s="114"/>
      <c r="S11" s="114"/>
      <c r="T11" s="116"/>
      <c r="U11" s="114"/>
      <c r="V11" s="114"/>
      <c r="W11" s="114"/>
      <c r="X11" s="116"/>
      <c r="Y11" s="123"/>
      <c r="Z11" s="124"/>
    </row>
    <row r="12" spans="1:26" ht="12.95" customHeight="1" x14ac:dyDescent="0.15">
      <c r="A12" s="195"/>
      <c r="B12" s="82"/>
      <c r="C12" s="200"/>
      <c r="D12" s="200"/>
      <c r="E12" s="200"/>
      <c r="F12" s="200"/>
      <c r="G12" s="83"/>
      <c r="H12" s="6" t="s">
        <v>45</v>
      </c>
      <c r="I12" s="70"/>
      <c r="J12" s="204"/>
      <c r="K12" s="3"/>
      <c r="L12" s="119"/>
      <c r="M12" s="114"/>
      <c r="N12" s="114"/>
      <c r="O12" s="114"/>
      <c r="P12" s="116"/>
      <c r="Q12" s="114"/>
      <c r="R12" s="114"/>
      <c r="S12" s="114"/>
      <c r="T12" s="116"/>
      <c r="U12" s="114"/>
      <c r="V12" s="114"/>
      <c r="W12" s="114"/>
      <c r="X12" s="116"/>
      <c r="Y12" s="123"/>
      <c r="Z12" s="124"/>
    </row>
    <row r="13" spans="1:26" ht="12.95" customHeight="1" x14ac:dyDescent="0.15">
      <c r="A13" s="194" t="s">
        <v>81</v>
      </c>
      <c r="B13" s="100"/>
      <c r="C13" s="205"/>
      <c r="D13" s="205"/>
      <c r="E13" s="205"/>
      <c r="F13" s="205"/>
      <c r="G13" s="93"/>
      <c r="H13" s="6" t="s">
        <v>2</v>
      </c>
      <c r="I13" s="70"/>
      <c r="J13" s="204"/>
      <c r="K13" s="3"/>
      <c r="L13" s="120"/>
      <c r="M13" s="115"/>
      <c r="N13" s="115"/>
      <c r="O13" s="115"/>
      <c r="P13" s="117"/>
      <c r="Q13" s="115"/>
      <c r="R13" s="115"/>
      <c r="S13" s="115"/>
      <c r="T13" s="117"/>
      <c r="U13" s="115"/>
      <c r="V13" s="115"/>
      <c r="W13" s="115"/>
      <c r="X13" s="117"/>
      <c r="Y13" s="125"/>
      <c r="Z13" s="126"/>
    </row>
    <row r="14" spans="1:26" ht="12.95" customHeight="1" x14ac:dyDescent="0.15">
      <c r="A14" s="195"/>
      <c r="B14" s="101"/>
      <c r="C14" s="206"/>
      <c r="D14" s="206"/>
      <c r="E14" s="206"/>
      <c r="F14" s="206"/>
      <c r="G14" s="95"/>
      <c r="H14" s="6" t="s">
        <v>3</v>
      </c>
      <c r="I14" s="70"/>
      <c r="J14" s="204"/>
      <c r="K14" s="3"/>
      <c r="L14" s="127" t="s">
        <v>64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1"/>
    </row>
    <row r="15" spans="1:26" ht="13.5" customHeight="1" x14ac:dyDescent="0.15">
      <c r="A15" s="194" t="s">
        <v>4</v>
      </c>
      <c r="B15" s="221"/>
      <c r="C15" s="222"/>
      <c r="D15" s="222"/>
      <c r="E15" s="223"/>
      <c r="F15" s="88" t="s">
        <v>5</v>
      </c>
      <c r="G15" s="221"/>
      <c r="H15" s="223"/>
      <c r="I15" s="88" t="s">
        <v>6</v>
      </c>
      <c r="J15" s="227"/>
      <c r="K15" s="3"/>
      <c r="L15" s="128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3"/>
    </row>
    <row r="16" spans="1:26" ht="12.95" customHeight="1" x14ac:dyDescent="0.15">
      <c r="A16" s="195"/>
      <c r="B16" s="224"/>
      <c r="C16" s="225"/>
      <c r="D16" s="225"/>
      <c r="E16" s="226"/>
      <c r="F16" s="89"/>
      <c r="G16" s="224"/>
      <c r="H16" s="226"/>
      <c r="I16" s="89"/>
      <c r="J16" s="228"/>
      <c r="K16" s="3"/>
      <c r="L16" s="128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3"/>
    </row>
    <row r="17" spans="1:26" ht="12.95" customHeight="1" x14ac:dyDescent="0.15">
      <c r="A17" s="194" t="s">
        <v>7</v>
      </c>
      <c r="B17" s="221"/>
      <c r="C17" s="223"/>
      <c r="D17" s="88" t="s">
        <v>8</v>
      </c>
      <c r="E17" s="221"/>
      <c r="F17" s="223"/>
      <c r="G17" s="88" t="s">
        <v>9</v>
      </c>
      <c r="H17" s="221"/>
      <c r="I17" s="222"/>
      <c r="J17" s="231"/>
      <c r="K17" s="3"/>
      <c r="L17" s="128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3"/>
    </row>
    <row r="18" spans="1:26" ht="12.95" customHeight="1" x14ac:dyDescent="0.15">
      <c r="A18" s="195"/>
      <c r="B18" s="224"/>
      <c r="C18" s="226"/>
      <c r="D18" s="89"/>
      <c r="E18" s="224"/>
      <c r="F18" s="226"/>
      <c r="G18" s="89"/>
      <c r="H18" s="224"/>
      <c r="I18" s="225"/>
      <c r="J18" s="232"/>
      <c r="K18" s="3"/>
      <c r="L18" s="128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3"/>
    </row>
    <row r="19" spans="1:26" ht="12.95" customHeight="1" x14ac:dyDescent="0.15">
      <c r="A19" s="194" t="s">
        <v>10</v>
      </c>
      <c r="B19" s="84"/>
      <c r="C19" s="85"/>
      <c r="D19" s="88" t="s">
        <v>11</v>
      </c>
      <c r="E19" s="84"/>
      <c r="F19" s="85"/>
      <c r="G19" s="88" t="s">
        <v>12</v>
      </c>
      <c r="H19" s="88"/>
      <c r="I19" s="88" t="s">
        <v>13</v>
      </c>
      <c r="J19" s="227"/>
      <c r="K19" s="3"/>
      <c r="L19" s="128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3"/>
    </row>
    <row r="20" spans="1:26" ht="12.95" customHeight="1" x14ac:dyDescent="0.15">
      <c r="A20" s="195"/>
      <c r="B20" s="229"/>
      <c r="C20" s="230"/>
      <c r="D20" s="89"/>
      <c r="E20" s="229"/>
      <c r="F20" s="230"/>
      <c r="G20" s="89"/>
      <c r="H20" s="89"/>
      <c r="I20" s="89"/>
      <c r="J20" s="228"/>
      <c r="K20" s="3"/>
      <c r="L20" s="128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3"/>
    </row>
    <row r="21" spans="1:26" ht="12.95" customHeight="1" x14ac:dyDescent="0.15">
      <c r="A21" s="212" t="s">
        <v>14</v>
      </c>
      <c r="B21" s="213"/>
      <c r="C21" s="214"/>
      <c r="D21" s="214"/>
      <c r="E21" s="214"/>
      <c r="F21" s="215"/>
      <c r="G21" s="218" t="s">
        <v>15</v>
      </c>
      <c r="H21" s="81" t="s">
        <v>46</v>
      </c>
      <c r="I21" s="80"/>
      <c r="J21" s="11" t="s">
        <v>16</v>
      </c>
      <c r="K21" s="3"/>
      <c r="L21" s="128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3"/>
    </row>
    <row r="22" spans="1:26" ht="12.95" customHeight="1" x14ac:dyDescent="0.15">
      <c r="A22" s="119"/>
      <c r="B22" s="108"/>
      <c r="C22" s="109"/>
      <c r="D22" s="109"/>
      <c r="E22" s="109"/>
      <c r="F22" s="216"/>
      <c r="G22" s="219"/>
      <c r="H22" s="60"/>
      <c r="I22" s="61"/>
      <c r="J22" s="207"/>
      <c r="K22" s="3"/>
      <c r="L22" s="128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3"/>
    </row>
    <row r="23" spans="1:26" ht="12.95" customHeight="1" x14ac:dyDescent="0.15">
      <c r="A23" s="119"/>
      <c r="B23" s="108"/>
      <c r="C23" s="109"/>
      <c r="D23" s="109"/>
      <c r="E23" s="109"/>
      <c r="F23" s="216"/>
      <c r="G23" s="219"/>
      <c r="H23" s="82"/>
      <c r="I23" s="83"/>
      <c r="J23" s="208"/>
      <c r="K23" s="3"/>
      <c r="L23" s="128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3"/>
    </row>
    <row r="24" spans="1:26" ht="12.95" customHeight="1" x14ac:dyDescent="0.15">
      <c r="A24" s="119"/>
      <c r="B24" s="108"/>
      <c r="C24" s="109"/>
      <c r="D24" s="109"/>
      <c r="E24" s="109"/>
      <c r="F24" s="216"/>
      <c r="G24" s="219"/>
      <c r="H24" s="60"/>
      <c r="I24" s="61"/>
      <c r="J24" s="207"/>
      <c r="K24" s="3"/>
      <c r="L24" s="128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3"/>
    </row>
    <row r="25" spans="1:26" ht="12.95" customHeight="1" x14ac:dyDescent="0.15">
      <c r="A25" s="119"/>
      <c r="B25" s="108"/>
      <c r="C25" s="109"/>
      <c r="D25" s="109"/>
      <c r="E25" s="109"/>
      <c r="F25" s="216"/>
      <c r="G25" s="219"/>
      <c r="H25" s="82"/>
      <c r="I25" s="83"/>
      <c r="J25" s="208"/>
      <c r="K25" s="3"/>
      <c r="L25" s="129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5"/>
    </row>
    <row r="26" spans="1:26" ht="13.5" customHeight="1" x14ac:dyDescent="0.15">
      <c r="A26" s="119"/>
      <c r="B26" s="108"/>
      <c r="C26" s="109"/>
      <c r="D26" s="109"/>
      <c r="E26" s="109"/>
      <c r="F26" s="216"/>
      <c r="G26" s="219"/>
      <c r="H26" s="60"/>
      <c r="I26" s="61"/>
      <c r="J26" s="207"/>
      <c r="K26" s="3"/>
      <c r="L26" s="102" t="s">
        <v>65</v>
      </c>
      <c r="M26" s="105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7"/>
    </row>
    <row r="27" spans="1:26" ht="13.5" customHeight="1" x14ac:dyDescent="0.15">
      <c r="A27" s="119"/>
      <c r="B27" s="108"/>
      <c r="C27" s="109"/>
      <c r="D27" s="109"/>
      <c r="E27" s="109"/>
      <c r="F27" s="216"/>
      <c r="G27" s="219"/>
      <c r="H27" s="82"/>
      <c r="I27" s="83"/>
      <c r="J27" s="208"/>
      <c r="K27" s="3"/>
      <c r="L27" s="103"/>
      <c r="M27" s="108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10"/>
    </row>
    <row r="28" spans="1:26" ht="12.95" customHeight="1" x14ac:dyDescent="0.15">
      <c r="A28" s="119"/>
      <c r="B28" s="108"/>
      <c r="C28" s="109"/>
      <c r="D28" s="109"/>
      <c r="E28" s="109"/>
      <c r="F28" s="216"/>
      <c r="G28" s="219"/>
      <c r="H28" s="60"/>
      <c r="I28" s="61"/>
      <c r="J28" s="207"/>
      <c r="K28" s="3"/>
      <c r="L28" s="103"/>
      <c r="M28" s="108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10"/>
    </row>
    <row r="29" spans="1:26" ht="12.95" customHeight="1" x14ac:dyDescent="0.15">
      <c r="A29" s="119"/>
      <c r="B29" s="108"/>
      <c r="C29" s="109"/>
      <c r="D29" s="109"/>
      <c r="E29" s="109"/>
      <c r="F29" s="216"/>
      <c r="G29" s="219"/>
      <c r="H29" s="82"/>
      <c r="I29" s="83"/>
      <c r="J29" s="208"/>
      <c r="K29" s="3"/>
      <c r="L29" s="104"/>
      <c r="M29" s="111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3"/>
    </row>
    <row r="30" spans="1:26" ht="12.95" customHeight="1" x14ac:dyDescent="0.15">
      <c r="A30" s="119"/>
      <c r="B30" s="108"/>
      <c r="C30" s="109"/>
      <c r="D30" s="109"/>
      <c r="E30" s="109"/>
      <c r="F30" s="216"/>
      <c r="G30" s="219"/>
      <c r="H30" s="84" t="s">
        <v>76</v>
      </c>
      <c r="I30" s="85"/>
      <c r="J30" s="207">
        <f>+J22+J24+J26+J28</f>
        <v>0</v>
      </c>
      <c r="K30" s="3"/>
      <c r="L30" s="182"/>
      <c r="M30" s="183"/>
      <c r="N30" s="136" t="s">
        <v>82</v>
      </c>
      <c r="O30" s="136"/>
      <c r="P30" s="136" t="s">
        <v>83</v>
      </c>
      <c r="Q30" s="136"/>
      <c r="R30" s="136" t="s">
        <v>84</v>
      </c>
      <c r="S30" s="136"/>
      <c r="T30" s="161" t="s">
        <v>62</v>
      </c>
      <c r="U30" s="136" t="s">
        <v>72</v>
      </c>
      <c r="V30" s="136"/>
      <c r="W30" s="136"/>
      <c r="X30" s="136"/>
      <c r="Y30" s="136"/>
      <c r="Z30" s="158"/>
    </row>
    <row r="31" spans="1:26" ht="12.95" customHeight="1" x14ac:dyDescent="0.15">
      <c r="A31" s="120"/>
      <c r="B31" s="111"/>
      <c r="C31" s="112"/>
      <c r="D31" s="112"/>
      <c r="E31" s="112"/>
      <c r="F31" s="217"/>
      <c r="G31" s="220"/>
      <c r="H31" s="86"/>
      <c r="I31" s="87"/>
      <c r="J31" s="254"/>
      <c r="K31" s="3"/>
      <c r="L31" s="184"/>
      <c r="M31" s="185"/>
      <c r="N31" s="159"/>
      <c r="O31" s="159"/>
      <c r="P31" s="159"/>
      <c r="Q31" s="159"/>
      <c r="R31" s="159"/>
      <c r="S31" s="159"/>
      <c r="T31" s="162"/>
      <c r="U31" s="159"/>
      <c r="V31" s="159"/>
      <c r="W31" s="159"/>
      <c r="X31" s="159"/>
      <c r="Y31" s="159"/>
      <c r="Z31" s="160"/>
    </row>
    <row r="32" spans="1:26" ht="12.95" customHeight="1" x14ac:dyDescent="0.15">
      <c r="A32" s="74" t="s">
        <v>17</v>
      </c>
      <c r="B32" s="75"/>
      <c r="C32" s="75"/>
      <c r="D32" s="75"/>
      <c r="E32" s="76"/>
      <c r="F32" s="77" t="s">
        <v>18</v>
      </c>
      <c r="G32" s="75"/>
      <c r="H32" s="75"/>
      <c r="I32" s="75"/>
      <c r="J32" s="78"/>
      <c r="K32" s="3"/>
      <c r="L32" s="178" t="s">
        <v>42</v>
      </c>
      <c r="M32" s="179"/>
      <c r="N32" s="169"/>
      <c r="O32" s="169"/>
      <c r="P32" s="169"/>
      <c r="Q32" s="169"/>
      <c r="R32" s="169"/>
      <c r="S32" s="169"/>
      <c r="T32" s="163">
        <v>1</v>
      </c>
      <c r="U32" s="154"/>
      <c r="V32" s="154"/>
      <c r="W32" s="154"/>
      <c r="X32" s="154"/>
      <c r="Y32" s="154"/>
      <c r="Z32" s="155"/>
    </row>
    <row r="33" spans="1:26" ht="12.95" customHeight="1" x14ac:dyDescent="0.15">
      <c r="A33" s="79" t="s">
        <v>21</v>
      </c>
      <c r="B33" s="80"/>
      <c r="C33" s="6" t="s">
        <v>19</v>
      </c>
      <c r="D33" s="6" t="s">
        <v>20</v>
      </c>
      <c r="E33" s="6" t="s">
        <v>16</v>
      </c>
      <c r="F33" s="81" t="s">
        <v>21</v>
      </c>
      <c r="G33" s="80"/>
      <c r="H33" s="6" t="s">
        <v>6</v>
      </c>
      <c r="I33" s="6" t="s">
        <v>22</v>
      </c>
      <c r="J33" s="11" t="s">
        <v>23</v>
      </c>
      <c r="K33" s="3"/>
      <c r="L33" s="178"/>
      <c r="M33" s="179"/>
      <c r="N33" s="169"/>
      <c r="O33" s="169"/>
      <c r="P33" s="169"/>
      <c r="Q33" s="169"/>
      <c r="R33" s="169"/>
      <c r="S33" s="169"/>
      <c r="T33" s="163"/>
      <c r="U33" s="154"/>
      <c r="V33" s="154"/>
      <c r="W33" s="154"/>
      <c r="X33" s="154"/>
      <c r="Y33" s="154"/>
      <c r="Z33" s="155"/>
    </row>
    <row r="34" spans="1:26" ht="12.95" customHeight="1" x14ac:dyDescent="0.15">
      <c r="A34" s="92"/>
      <c r="B34" s="93"/>
      <c r="C34" s="88"/>
      <c r="D34" s="96"/>
      <c r="E34" s="98"/>
      <c r="F34" s="100"/>
      <c r="G34" s="93"/>
      <c r="H34" s="88"/>
      <c r="I34" s="90"/>
      <c r="J34" s="58"/>
      <c r="K34" s="3"/>
      <c r="L34" s="180" t="s">
        <v>61</v>
      </c>
      <c r="M34" s="181"/>
      <c r="N34" s="169"/>
      <c r="O34" s="169"/>
      <c r="P34" s="169"/>
      <c r="Q34" s="169"/>
      <c r="R34" s="169"/>
      <c r="S34" s="169"/>
      <c r="T34" s="163" t="e">
        <f>+R34/R32</f>
        <v>#DIV/0!</v>
      </c>
      <c r="U34" s="154"/>
      <c r="V34" s="154"/>
      <c r="W34" s="154"/>
      <c r="X34" s="154"/>
      <c r="Y34" s="154"/>
      <c r="Z34" s="155"/>
    </row>
    <row r="35" spans="1:26" ht="12.95" customHeight="1" x14ac:dyDescent="0.15">
      <c r="A35" s="94"/>
      <c r="B35" s="95"/>
      <c r="C35" s="89"/>
      <c r="D35" s="97"/>
      <c r="E35" s="99"/>
      <c r="F35" s="101"/>
      <c r="G35" s="95"/>
      <c r="H35" s="89"/>
      <c r="I35" s="91"/>
      <c r="J35" s="59"/>
      <c r="K35" s="3"/>
      <c r="L35" s="180"/>
      <c r="M35" s="181"/>
      <c r="N35" s="169"/>
      <c r="O35" s="169"/>
      <c r="P35" s="169"/>
      <c r="Q35" s="169"/>
      <c r="R35" s="169"/>
      <c r="S35" s="169"/>
      <c r="T35" s="163"/>
      <c r="U35" s="154"/>
      <c r="V35" s="154"/>
      <c r="W35" s="154"/>
      <c r="X35" s="154"/>
      <c r="Y35" s="154"/>
      <c r="Z35" s="155"/>
    </row>
    <row r="36" spans="1:26" ht="12.95" customHeight="1" x14ac:dyDescent="0.15">
      <c r="A36" s="92"/>
      <c r="B36" s="93"/>
      <c r="C36" s="88"/>
      <c r="D36" s="96"/>
      <c r="E36" s="98"/>
      <c r="F36" s="100"/>
      <c r="G36" s="93"/>
      <c r="H36" s="88"/>
      <c r="I36" s="90"/>
      <c r="J36" s="58"/>
      <c r="K36" s="3"/>
      <c r="L36" s="178" t="s">
        <v>44</v>
      </c>
      <c r="M36" s="179"/>
      <c r="N36" s="169"/>
      <c r="O36" s="169"/>
      <c r="P36" s="169"/>
      <c r="Q36" s="169"/>
      <c r="R36" s="169"/>
      <c r="S36" s="169"/>
      <c r="T36" s="163" t="e">
        <f>+R36/R32</f>
        <v>#DIV/0!</v>
      </c>
      <c r="U36" s="154"/>
      <c r="V36" s="154"/>
      <c r="W36" s="154"/>
      <c r="X36" s="154"/>
      <c r="Y36" s="154"/>
      <c r="Z36" s="155"/>
    </row>
    <row r="37" spans="1:26" ht="12.95" customHeight="1" x14ac:dyDescent="0.15">
      <c r="A37" s="94"/>
      <c r="B37" s="95"/>
      <c r="C37" s="89"/>
      <c r="D37" s="97"/>
      <c r="E37" s="99"/>
      <c r="F37" s="101"/>
      <c r="G37" s="95"/>
      <c r="H37" s="89"/>
      <c r="I37" s="91"/>
      <c r="J37" s="59"/>
      <c r="K37" s="3"/>
      <c r="L37" s="178"/>
      <c r="M37" s="179"/>
      <c r="N37" s="169"/>
      <c r="O37" s="169"/>
      <c r="P37" s="169"/>
      <c r="Q37" s="169"/>
      <c r="R37" s="169"/>
      <c r="S37" s="169"/>
      <c r="T37" s="163"/>
      <c r="U37" s="154"/>
      <c r="V37" s="154"/>
      <c r="W37" s="154"/>
      <c r="X37" s="154"/>
      <c r="Y37" s="154"/>
      <c r="Z37" s="155"/>
    </row>
    <row r="38" spans="1:26" ht="13.5" customHeight="1" x14ac:dyDescent="0.15">
      <c r="A38" s="92"/>
      <c r="B38" s="93"/>
      <c r="C38" s="88"/>
      <c r="D38" s="96"/>
      <c r="E38" s="98"/>
      <c r="F38" s="100"/>
      <c r="G38" s="93"/>
      <c r="H38" s="88"/>
      <c r="I38" s="90"/>
      <c r="J38" s="58"/>
      <c r="K38" s="3"/>
      <c r="L38" s="178" t="s">
        <v>43</v>
      </c>
      <c r="M38" s="179"/>
      <c r="N38" s="169"/>
      <c r="O38" s="169"/>
      <c r="P38" s="169"/>
      <c r="Q38" s="169"/>
      <c r="R38" s="169"/>
      <c r="S38" s="169"/>
      <c r="T38" s="163" t="e">
        <f>+R38/R32</f>
        <v>#DIV/0!</v>
      </c>
      <c r="U38" s="154"/>
      <c r="V38" s="154"/>
      <c r="W38" s="154"/>
      <c r="X38" s="154"/>
      <c r="Y38" s="154"/>
      <c r="Z38" s="155"/>
    </row>
    <row r="39" spans="1:26" ht="13.5" customHeight="1" x14ac:dyDescent="0.15">
      <c r="A39" s="94"/>
      <c r="B39" s="95"/>
      <c r="C39" s="89"/>
      <c r="D39" s="97"/>
      <c r="E39" s="99"/>
      <c r="F39" s="101"/>
      <c r="G39" s="95"/>
      <c r="H39" s="89"/>
      <c r="I39" s="91"/>
      <c r="J39" s="59"/>
      <c r="K39" s="3"/>
      <c r="L39" s="178"/>
      <c r="M39" s="179"/>
      <c r="N39" s="169"/>
      <c r="O39" s="169"/>
      <c r="P39" s="169"/>
      <c r="Q39" s="169"/>
      <c r="R39" s="169"/>
      <c r="S39" s="169"/>
      <c r="T39" s="163"/>
      <c r="U39" s="154"/>
      <c r="V39" s="154"/>
      <c r="W39" s="154"/>
      <c r="X39" s="154"/>
      <c r="Y39" s="154"/>
      <c r="Z39" s="155"/>
    </row>
    <row r="40" spans="1:26" ht="12.95" customHeight="1" x14ac:dyDescent="0.15">
      <c r="A40" s="92"/>
      <c r="B40" s="93"/>
      <c r="C40" s="88"/>
      <c r="D40" s="96"/>
      <c r="E40" s="98"/>
      <c r="F40" s="100"/>
      <c r="G40" s="93"/>
      <c r="H40" s="88"/>
      <c r="I40" s="90"/>
      <c r="J40" s="58"/>
      <c r="K40" s="3"/>
      <c r="L40" s="170" t="s">
        <v>48</v>
      </c>
      <c r="M40" s="171"/>
      <c r="N40" s="169"/>
      <c r="O40" s="169"/>
      <c r="P40" s="169"/>
      <c r="Q40" s="169"/>
      <c r="R40" s="169"/>
      <c r="S40" s="169"/>
      <c r="T40" s="163" t="e">
        <f>+R40/R32</f>
        <v>#DIV/0!</v>
      </c>
      <c r="U40" s="154"/>
      <c r="V40" s="154"/>
      <c r="W40" s="154"/>
      <c r="X40" s="154"/>
      <c r="Y40" s="154"/>
      <c r="Z40" s="155"/>
    </row>
    <row r="41" spans="1:26" ht="12.95" customHeight="1" x14ac:dyDescent="0.15">
      <c r="A41" s="245"/>
      <c r="B41" s="246"/>
      <c r="C41" s="193"/>
      <c r="D41" s="248"/>
      <c r="E41" s="247"/>
      <c r="F41" s="253"/>
      <c r="G41" s="246"/>
      <c r="H41" s="193"/>
      <c r="I41" s="249"/>
      <c r="J41" s="73"/>
      <c r="K41" s="3"/>
      <c r="L41" s="170"/>
      <c r="M41" s="171"/>
      <c r="N41" s="169"/>
      <c r="O41" s="169"/>
      <c r="P41" s="169"/>
      <c r="Q41" s="169"/>
      <c r="R41" s="169"/>
      <c r="S41" s="169"/>
      <c r="T41" s="163"/>
      <c r="U41" s="154"/>
      <c r="V41" s="154"/>
      <c r="W41" s="154"/>
      <c r="X41" s="154"/>
      <c r="Y41" s="154"/>
      <c r="Z41" s="155"/>
    </row>
    <row r="42" spans="1:26" ht="12.95" customHeight="1" x14ac:dyDescent="0.15">
      <c r="A42" s="74" t="s">
        <v>24</v>
      </c>
      <c r="B42" s="75"/>
      <c r="C42" s="75"/>
      <c r="D42" s="75"/>
      <c r="E42" s="76"/>
      <c r="F42" s="77" t="s">
        <v>25</v>
      </c>
      <c r="G42" s="75"/>
      <c r="H42" s="75"/>
      <c r="I42" s="75"/>
      <c r="J42" s="78"/>
      <c r="K42" s="3"/>
      <c r="L42" s="170" t="s">
        <v>49</v>
      </c>
      <c r="M42" s="171"/>
      <c r="N42" s="169"/>
      <c r="O42" s="169"/>
      <c r="P42" s="169"/>
      <c r="Q42" s="169"/>
      <c r="R42" s="169"/>
      <c r="S42" s="169"/>
      <c r="T42" s="163" t="e">
        <f>+R42/R32</f>
        <v>#DIV/0!</v>
      </c>
      <c r="U42" s="154"/>
      <c r="V42" s="154"/>
      <c r="W42" s="154"/>
      <c r="X42" s="154"/>
      <c r="Y42" s="154"/>
      <c r="Z42" s="155"/>
    </row>
    <row r="43" spans="1:26" ht="12.95" customHeight="1" x14ac:dyDescent="0.15">
      <c r="A43" s="79" t="s">
        <v>28</v>
      </c>
      <c r="B43" s="80"/>
      <c r="C43" s="81" t="s">
        <v>26</v>
      </c>
      <c r="D43" s="80"/>
      <c r="E43" s="6" t="s">
        <v>27</v>
      </c>
      <c r="F43" s="81" t="s">
        <v>28</v>
      </c>
      <c r="G43" s="80"/>
      <c r="H43" s="81" t="s">
        <v>26</v>
      </c>
      <c r="I43" s="80"/>
      <c r="J43" s="11" t="s">
        <v>27</v>
      </c>
      <c r="K43" s="3"/>
      <c r="L43" s="170"/>
      <c r="M43" s="171"/>
      <c r="N43" s="169"/>
      <c r="O43" s="169"/>
      <c r="P43" s="169"/>
      <c r="Q43" s="169"/>
      <c r="R43" s="169"/>
      <c r="S43" s="169"/>
      <c r="T43" s="163"/>
      <c r="U43" s="154"/>
      <c r="V43" s="154"/>
      <c r="W43" s="154"/>
      <c r="X43" s="154"/>
      <c r="Y43" s="154"/>
      <c r="Z43" s="155"/>
    </row>
    <row r="44" spans="1:26" ht="12.95" customHeight="1" x14ac:dyDescent="0.15">
      <c r="A44" s="209"/>
      <c r="B44" s="85"/>
      <c r="C44" s="60"/>
      <c r="D44" s="61"/>
      <c r="E44" s="96"/>
      <c r="F44" s="60"/>
      <c r="G44" s="61"/>
      <c r="H44" s="60"/>
      <c r="I44" s="61"/>
      <c r="J44" s="58"/>
      <c r="K44" s="3"/>
      <c r="L44" s="170" t="s">
        <v>50</v>
      </c>
      <c r="M44" s="171"/>
      <c r="N44" s="165">
        <f>+N36+N38+N40+N42</f>
        <v>0</v>
      </c>
      <c r="O44" s="165"/>
      <c r="P44" s="165">
        <f t="shared" ref="P44" si="0">+P36+P38+P40+P42</f>
        <v>0</v>
      </c>
      <c r="Q44" s="165"/>
      <c r="R44" s="165">
        <f t="shared" ref="R44" si="1">+R36+R38+R40+R42</f>
        <v>0</v>
      </c>
      <c r="S44" s="165"/>
      <c r="T44" s="163" t="e">
        <f>+R44/R32</f>
        <v>#DIV/0!</v>
      </c>
      <c r="U44" s="154"/>
      <c r="V44" s="154"/>
      <c r="W44" s="154"/>
      <c r="X44" s="154"/>
      <c r="Y44" s="154"/>
      <c r="Z44" s="155"/>
    </row>
    <row r="45" spans="1:26" ht="12.95" customHeight="1" thickBot="1" x14ac:dyDescent="0.2">
      <c r="A45" s="233"/>
      <c r="B45" s="230"/>
      <c r="C45" s="82"/>
      <c r="D45" s="83"/>
      <c r="E45" s="97"/>
      <c r="F45" s="82"/>
      <c r="G45" s="83"/>
      <c r="H45" s="82"/>
      <c r="I45" s="83"/>
      <c r="J45" s="59"/>
      <c r="K45" s="3"/>
      <c r="L45" s="172"/>
      <c r="M45" s="173"/>
      <c r="N45" s="166"/>
      <c r="O45" s="166"/>
      <c r="P45" s="166"/>
      <c r="Q45" s="166"/>
      <c r="R45" s="166"/>
      <c r="S45" s="166"/>
      <c r="T45" s="164"/>
      <c r="U45" s="154"/>
      <c r="V45" s="154"/>
      <c r="W45" s="154"/>
      <c r="X45" s="154"/>
      <c r="Y45" s="154"/>
      <c r="Z45" s="155"/>
    </row>
    <row r="46" spans="1:26" ht="12.95" customHeight="1" thickTop="1" x14ac:dyDescent="0.15">
      <c r="A46" s="209"/>
      <c r="B46" s="85"/>
      <c r="C46" s="60"/>
      <c r="D46" s="61"/>
      <c r="E46" s="96"/>
      <c r="F46" s="60"/>
      <c r="G46" s="61"/>
      <c r="H46" s="60"/>
      <c r="I46" s="61"/>
      <c r="J46" s="58"/>
      <c r="K46" s="3"/>
      <c r="L46" s="174" t="s">
        <v>51</v>
      </c>
      <c r="M46" s="175"/>
      <c r="N46" s="167">
        <f>+N34-N44</f>
        <v>0</v>
      </c>
      <c r="O46" s="167"/>
      <c r="P46" s="167">
        <f t="shared" ref="P46" si="2">+P34-P44</f>
        <v>0</v>
      </c>
      <c r="Q46" s="167"/>
      <c r="R46" s="167">
        <f t="shared" ref="R46" si="3">+R34-R44</f>
        <v>0</v>
      </c>
      <c r="S46" s="167"/>
      <c r="T46" s="151"/>
      <c r="U46" s="154"/>
      <c r="V46" s="154"/>
      <c r="W46" s="154"/>
      <c r="X46" s="154"/>
      <c r="Y46" s="154"/>
      <c r="Z46" s="155"/>
    </row>
    <row r="47" spans="1:26" ht="12.95" customHeight="1" x14ac:dyDescent="0.15">
      <c r="A47" s="233"/>
      <c r="B47" s="230"/>
      <c r="C47" s="82"/>
      <c r="D47" s="83"/>
      <c r="E47" s="97"/>
      <c r="F47" s="82"/>
      <c r="G47" s="83"/>
      <c r="H47" s="82"/>
      <c r="I47" s="83"/>
      <c r="J47" s="59"/>
      <c r="K47" s="3"/>
      <c r="L47" s="170"/>
      <c r="M47" s="171"/>
      <c r="N47" s="165"/>
      <c r="O47" s="165"/>
      <c r="P47" s="165"/>
      <c r="Q47" s="165"/>
      <c r="R47" s="165"/>
      <c r="S47" s="165"/>
      <c r="T47" s="152"/>
      <c r="U47" s="154"/>
      <c r="V47" s="154"/>
      <c r="W47" s="154"/>
      <c r="X47" s="154"/>
      <c r="Y47" s="154"/>
      <c r="Z47" s="155"/>
    </row>
    <row r="48" spans="1:26" ht="12.95" customHeight="1" x14ac:dyDescent="0.15">
      <c r="A48" s="209"/>
      <c r="B48" s="85"/>
      <c r="C48" s="60"/>
      <c r="D48" s="61"/>
      <c r="E48" s="96"/>
      <c r="F48" s="60"/>
      <c r="G48" s="61"/>
      <c r="H48" s="60"/>
      <c r="I48" s="61"/>
      <c r="J48" s="58"/>
      <c r="K48" s="3"/>
      <c r="L48" s="170" t="s">
        <v>52</v>
      </c>
      <c r="M48" s="171"/>
      <c r="N48" s="165"/>
      <c r="O48" s="165"/>
      <c r="P48" s="165"/>
      <c r="Q48" s="165"/>
      <c r="R48" s="165"/>
      <c r="S48" s="165"/>
      <c r="T48" s="152"/>
      <c r="U48" s="154"/>
      <c r="V48" s="154"/>
      <c r="W48" s="154"/>
      <c r="X48" s="154"/>
      <c r="Y48" s="154"/>
      <c r="Z48" s="155"/>
    </row>
    <row r="49" spans="1:26" ht="12.95" customHeight="1" x14ac:dyDescent="0.15">
      <c r="A49" s="210"/>
      <c r="B49" s="211"/>
      <c r="C49" s="62"/>
      <c r="D49" s="63"/>
      <c r="E49" s="252"/>
      <c r="F49" s="62"/>
      <c r="G49" s="63"/>
      <c r="H49" s="62"/>
      <c r="I49" s="63"/>
      <c r="J49" s="64"/>
      <c r="K49" s="3"/>
      <c r="L49" s="176"/>
      <c r="M49" s="177"/>
      <c r="N49" s="168"/>
      <c r="O49" s="168"/>
      <c r="P49" s="168"/>
      <c r="Q49" s="168"/>
      <c r="R49" s="168"/>
      <c r="S49" s="168"/>
      <c r="T49" s="153"/>
      <c r="U49" s="156"/>
      <c r="V49" s="156"/>
      <c r="W49" s="156"/>
      <c r="X49" s="156"/>
      <c r="Y49" s="156"/>
      <c r="Z49" s="157"/>
    </row>
    <row r="50" spans="1:26" ht="21" customHeight="1" x14ac:dyDescent="0.15">
      <c r="A50" s="65" t="s">
        <v>29</v>
      </c>
      <c r="B50" s="66"/>
      <c r="C50" s="66"/>
      <c r="D50" s="66"/>
      <c r="E50" s="66"/>
      <c r="F50" s="66"/>
      <c r="G50" s="66"/>
      <c r="H50" s="66"/>
      <c r="I50" s="66"/>
      <c r="J50" s="67"/>
      <c r="K50" s="3"/>
      <c r="L50" s="65" t="s">
        <v>71</v>
      </c>
      <c r="M50" s="67"/>
      <c r="N50" s="14"/>
      <c r="O50" s="15" t="s">
        <v>55</v>
      </c>
      <c r="P50" s="15" t="s">
        <v>55</v>
      </c>
      <c r="Q50" s="15" t="s">
        <v>55</v>
      </c>
      <c r="R50" s="15" t="s">
        <v>55</v>
      </c>
      <c r="S50" s="15" t="s">
        <v>55</v>
      </c>
      <c r="T50" s="15" t="s">
        <v>55</v>
      </c>
      <c r="U50" s="15" t="s">
        <v>55</v>
      </c>
      <c r="V50" s="15" t="s">
        <v>55</v>
      </c>
      <c r="W50" s="15" t="s">
        <v>55</v>
      </c>
      <c r="X50" s="15" t="s">
        <v>55</v>
      </c>
      <c r="Y50" s="15" t="s">
        <v>55</v>
      </c>
      <c r="Z50" s="16" t="s">
        <v>55</v>
      </c>
    </row>
    <row r="51" spans="1:26" ht="21" customHeight="1" x14ac:dyDescent="0.15">
      <c r="A51" s="68" t="s">
        <v>77</v>
      </c>
      <c r="B51" s="57"/>
      <c r="C51" s="57"/>
      <c r="D51" s="57"/>
      <c r="E51" s="12" t="s">
        <v>79</v>
      </c>
      <c r="F51" s="56" t="s">
        <v>78</v>
      </c>
      <c r="G51" s="57"/>
      <c r="H51" s="57"/>
      <c r="I51" s="57"/>
      <c r="J51" s="13" t="s">
        <v>79</v>
      </c>
      <c r="K51" s="3"/>
      <c r="L51" s="17" t="s">
        <v>53</v>
      </c>
      <c r="M51" s="18"/>
      <c r="N51" s="10" t="s">
        <v>75</v>
      </c>
      <c r="O51" s="19">
        <f>+M60</f>
        <v>0</v>
      </c>
      <c r="P51" s="19">
        <f>+O60</f>
        <v>0</v>
      </c>
      <c r="Q51" s="19">
        <f t="shared" ref="Q51:Y51" si="4">+P60</f>
        <v>0</v>
      </c>
      <c r="R51" s="19">
        <f t="shared" si="4"/>
        <v>0</v>
      </c>
      <c r="S51" s="19">
        <f t="shared" si="4"/>
        <v>0</v>
      </c>
      <c r="T51" s="19">
        <f t="shared" si="4"/>
        <v>0</v>
      </c>
      <c r="U51" s="19">
        <f t="shared" si="4"/>
        <v>0</v>
      </c>
      <c r="V51" s="19">
        <f t="shared" si="4"/>
        <v>0</v>
      </c>
      <c r="W51" s="19">
        <f t="shared" si="4"/>
        <v>0</v>
      </c>
      <c r="X51" s="19">
        <f t="shared" si="4"/>
        <v>0</v>
      </c>
      <c r="Y51" s="19">
        <f t="shared" si="4"/>
        <v>0</v>
      </c>
      <c r="Z51" s="18">
        <f>+Y60</f>
        <v>0</v>
      </c>
    </row>
    <row r="52" spans="1:26" ht="21" customHeight="1" x14ac:dyDescent="0.15">
      <c r="A52" s="209" t="s">
        <v>30</v>
      </c>
      <c r="B52" s="70"/>
      <c r="C52" s="71"/>
      <c r="D52" s="72"/>
      <c r="E52" s="20"/>
      <c r="F52" s="84" t="s">
        <v>32</v>
      </c>
      <c r="G52" s="21" t="s">
        <v>38</v>
      </c>
      <c r="H52" s="22"/>
      <c r="I52" s="23"/>
      <c r="J52" s="24"/>
      <c r="K52" s="3"/>
      <c r="L52" s="17" t="s">
        <v>54</v>
      </c>
      <c r="M52" s="18"/>
      <c r="N52" s="10" t="s">
        <v>68</v>
      </c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8"/>
    </row>
    <row r="53" spans="1:26" ht="21" customHeight="1" x14ac:dyDescent="0.15">
      <c r="A53" s="210"/>
      <c r="B53" s="70"/>
      <c r="C53" s="71"/>
      <c r="D53" s="72"/>
      <c r="E53" s="20"/>
      <c r="F53" s="234"/>
      <c r="G53" s="242" t="s">
        <v>39</v>
      </c>
      <c r="H53" s="243"/>
      <c r="I53" s="244"/>
      <c r="J53" s="24"/>
      <c r="K53" s="3"/>
      <c r="L53" s="7" t="s">
        <v>49</v>
      </c>
      <c r="M53" s="25"/>
      <c r="N53" s="8" t="s">
        <v>49</v>
      </c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5"/>
    </row>
    <row r="54" spans="1:26" ht="21" customHeight="1" x14ac:dyDescent="0.15">
      <c r="A54" s="210"/>
      <c r="B54" s="70"/>
      <c r="C54" s="71"/>
      <c r="D54" s="72"/>
      <c r="E54" s="20"/>
      <c r="F54" s="234"/>
      <c r="G54" s="242" t="s">
        <v>40</v>
      </c>
      <c r="H54" s="243"/>
      <c r="I54" s="244"/>
      <c r="J54" s="24"/>
      <c r="K54" s="3"/>
      <c r="L54" s="27" t="s">
        <v>58</v>
      </c>
      <c r="M54" s="28">
        <f>+M51+M52+M53</f>
        <v>0</v>
      </c>
      <c r="N54" s="29" t="s">
        <v>56</v>
      </c>
      <c r="O54" s="30">
        <f>+O52+O53</f>
        <v>0</v>
      </c>
      <c r="P54" s="30">
        <f t="shared" ref="P54:Y54" si="5">+P52+P53</f>
        <v>0</v>
      </c>
      <c r="Q54" s="30">
        <f t="shared" si="5"/>
        <v>0</v>
      </c>
      <c r="R54" s="30">
        <f t="shared" si="5"/>
        <v>0</v>
      </c>
      <c r="S54" s="30">
        <f t="shared" si="5"/>
        <v>0</v>
      </c>
      <c r="T54" s="30">
        <f t="shared" si="5"/>
        <v>0</v>
      </c>
      <c r="U54" s="30">
        <f t="shared" si="5"/>
        <v>0</v>
      </c>
      <c r="V54" s="30">
        <f t="shared" si="5"/>
        <v>0</v>
      </c>
      <c r="W54" s="30">
        <f t="shared" si="5"/>
        <v>0</v>
      </c>
      <c r="X54" s="30">
        <f t="shared" si="5"/>
        <v>0</v>
      </c>
      <c r="Y54" s="30">
        <f t="shared" si="5"/>
        <v>0</v>
      </c>
      <c r="Z54" s="28">
        <f>+Z52+Z53</f>
        <v>0</v>
      </c>
    </row>
    <row r="55" spans="1:26" ht="21" customHeight="1" x14ac:dyDescent="0.15">
      <c r="A55" s="233"/>
      <c r="B55" s="57" t="s">
        <v>36</v>
      </c>
      <c r="C55" s="57"/>
      <c r="D55" s="69"/>
      <c r="E55" s="20">
        <f>+E52+E53+E54</f>
        <v>0</v>
      </c>
      <c r="F55" s="229"/>
      <c r="G55" s="57" t="s">
        <v>36</v>
      </c>
      <c r="H55" s="57"/>
      <c r="I55" s="69"/>
      <c r="J55" s="31">
        <f>+J52+J53+J54</f>
        <v>0</v>
      </c>
      <c r="K55" s="3"/>
      <c r="L55" s="5" t="s">
        <v>66</v>
      </c>
      <c r="M55" s="32"/>
      <c r="N55" s="9" t="s">
        <v>67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2"/>
    </row>
    <row r="56" spans="1:26" ht="21" customHeight="1" x14ac:dyDescent="0.15">
      <c r="A56" s="209" t="s">
        <v>31</v>
      </c>
      <c r="B56" s="70"/>
      <c r="C56" s="71"/>
      <c r="D56" s="72"/>
      <c r="E56" s="20"/>
      <c r="F56" s="235" t="s">
        <v>33</v>
      </c>
      <c r="G56" s="70"/>
      <c r="H56" s="71"/>
      <c r="I56" s="72"/>
      <c r="J56" s="31"/>
      <c r="K56" s="3"/>
      <c r="L56" s="17" t="s">
        <v>67</v>
      </c>
      <c r="M56" s="18"/>
      <c r="N56" s="10" t="s">
        <v>69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8"/>
    </row>
    <row r="57" spans="1:26" ht="21" customHeight="1" x14ac:dyDescent="0.15">
      <c r="A57" s="210"/>
      <c r="B57" s="70"/>
      <c r="C57" s="71"/>
      <c r="D57" s="72"/>
      <c r="E57" s="20"/>
      <c r="F57" s="236"/>
      <c r="G57" s="70"/>
      <c r="H57" s="71"/>
      <c r="I57" s="72"/>
      <c r="J57" s="31"/>
      <c r="K57" s="3"/>
      <c r="L57" s="17"/>
      <c r="M57" s="18"/>
      <c r="N57" s="10" t="s">
        <v>70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8"/>
    </row>
    <row r="58" spans="1:26" ht="21" customHeight="1" x14ac:dyDescent="0.15">
      <c r="A58" s="210"/>
      <c r="B58" s="70"/>
      <c r="C58" s="71"/>
      <c r="D58" s="72"/>
      <c r="E58" s="20"/>
      <c r="F58" s="236"/>
      <c r="G58" s="70"/>
      <c r="H58" s="71"/>
      <c r="I58" s="72"/>
      <c r="J58" s="31"/>
      <c r="K58" s="3"/>
      <c r="L58" s="7" t="s">
        <v>49</v>
      </c>
      <c r="M58" s="25"/>
      <c r="N58" s="8" t="s">
        <v>49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5"/>
    </row>
    <row r="59" spans="1:26" ht="21" customHeight="1" thickBot="1" x14ac:dyDescent="0.2">
      <c r="A59" s="233"/>
      <c r="B59" s="57" t="s">
        <v>36</v>
      </c>
      <c r="C59" s="57"/>
      <c r="D59" s="69"/>
      <c r="E59" s="20">
        <f>+E56+E57+E58</f>
        <v>0</v>
      </c>
      <c r="F59" s="237"/>
      <c r="G59" s="57" t="s">
        <v>36</v>
      </c>
      <c r="H59" s="57"/>
      <c r="I59" s="69"/>
      <c r="J59" s="31">
        <f>+J56+J57+J58</f>
        <v>0</v>
      </c>
      <c r="K59" s="3"/>
      <c r="L59" s="34" t="s">
        <v>57</v>
      </c>
      <c r="M59" s="35">
        <f>+M55+M56+M57+M58</f>
        <v>0</v>
      </c>
      <c r="N59" s="36" t="s">
        <v>57</v>
      </c>
      <c r="O59" s="37">
        <f>+O55+O56+O57+O58</f>
        <v>0</v>
      </c>
      <c r="P59" s="37">
        <f t="shared" ref="P59:Y59" si="6">+P55+P56+P57+P58</f>
        <v>0</v>
      </c>
      <c r="Q59" s="37">
        <f t="shared" si="6"/>
        <v>0</v>
      </c>
      <c r="R59" s="37">
        <f t="shared" si="6"/>
        <v>0</v>
      </c>
      <c r="S59" s="37">
        <f t="shared" si="6"/>
        <v>0</v>
      </c>
      <c r="T59" s="37">
        <f t="shared" si="6"/>
        <v>0</v>
      </c>
      <c r="U59" s="37">
        <f t="shared" si="6"/>
        <v>0</v>
      </c>
      <c r="V59" s="37">
        <f t="shared" si="6"/>
        <v>0</v>
      </c>
      <c r="W59" s="37">
        <f t="shared" si="6"/>
        <v>0</v>
      </c>
      <c r="X59" s="37">
        <f t="shared" si="6"/>
        <v>0</v>
      </c>
      <c r="Y59" s="37">
        <f t="shared" si="6"/>
        <v>0</v>
      </c>
      <c r="Z59" s="35">
        <f>+Z55+Z56+Z57+Z58</f>
        <v>0</v>
      </c>
    </row>
    <row r="60" spans="1:26" ht="21" customHeight="1" thickTop="1" x14ac:dyDescent="0.15">
      <c r="A60" s="238" t="s">
        <v>34</v>
      </c>
      <c r="B60" s="239"/>
      <c r="C60" s="239"/>
      <c r="D60" s="240"/>
      <c r="E60" s="38">
        <f>+E55+E59</f>
        <v>0</v>
      </c>
      <c r="F60" s="241" t="s">
        <v>35</v>
      </c>
      <c r="G60" s="239"/>
      <c r="H60" s="239"/>
      <c r="I60" s="240"/>
      <c r="J60" s="39">
        <f>+J55+J59</f>
        <v>0</v>
      </c>
      <c r="K60" s="3"/>
      <c r="L60" s="40" t="s">
        <v>60</v>
      </c>
      <c r="M60" s="41">
        <f>+M54-M59</f>
        <v>0</v>
      </c>
      <c r="N60" s="42" t="s">
        <v>59</v>
      </c>
      <c r="O60" s="43">
        <f>+O51+O54-O59</f>
        <v>0</v>
      </c>
      <c r="P60" s="43">
        <f t="shared" ref="P60:Y60" si="7">+P51+P54-P59</f>
        <v>0</v>
      </c>
      <c r="Q60" s="43">
        <f t="shared" si="7"/>
        <v>0</v>
      </c>
      <c r="R60" s="43">
        <f t="shared" si="7"/>
        <v>0</v>
      </c>
      <c r="S60" s="43">
        <f t="shared" si="7"/>
        <v>0</v>
      </c>
      <c r="T60" s="43">
        <f t="shared" si="7"/>
        <v>0</v>
      </c>
      <c r="U60" s="43">
        <f t="shared" si="7"/>
        <v>0</v>
      </c>
      <c r="V60" s="43">
        <f t="shared" si="7"/>
        <v>0</v>
      </c>
      <c r="W60" s="43">
        <f t="shared" si="7"/>
        <v>0</v>
      </c>
      <c r="X60" s="43">
        <f t="shared" si="7"/>
        <v>0</v>
      </c>
      <c r="Y60" s="43">
        <f t="shared" si="7"/>
        <v>0</v>
      </c>
      <c r="Z60" s="41">
        <f>+Z51+Z54-Z59</f>
        <v>0</v>
      </c>
    </row>
  </sheetData>
  <sheetProtection sheet="1" objects="1" scenarios="1"/>
  <mergeCells count="227">
    <mergeCell ref="H40:H41"/>
    <mergeCell ref="I40:I41"/>
    <mergeCell ref="C46:D47"/>
    <mergeCell ref="F46:G47"/>
    <mergeCell ref="H46:I47"/>
    <mergeCell ref="J1:J2"/>
    <mergeCell ref="E48:E49"/>
    <mergeCell ref="F40:G41"/>
    <mergeCell ref="F44:G45"/>
    <mergeCell ref="F48:G49"/>
    <mergeCell ref="F34:G35"/>
    <mergeCell ref="H34:H35"/>
    <mergeCell ref="C48:D49"/>
    <mergeCell ref="E19:F20"/>
    <mergeCell ref="G19:G20"/>
    <mergeCell ref="H19:H20"/>
    <mergeCell ref="I19:I20"/>
    <mergeCell ref="J19:J20"/>
    <mergeCell ref="J30:J31"/>
    <mergeCell ref="A32:E32"/>
    <mergeCell ref="F32:J32"/>
    <mergeCell ref="A33:B33"/>
    <mergeCell ref="F33:G33"/>
    <mergeCell ref="F38:G39"/>
    <mergeCell ref="A44:B45"/>
    <mergeCell ref="E44:E45"/>
    <mergeCell ref="A46:B47"/>
    <mergeCell ref="E46:E47"/>
    <mergeCell ref="A40:B41"/>
    <mergeCell ref="E40:E41"/>
    <mergeCell ref="C40:C41"/>
    <mergeCell ref="D40:D41"/>
    <mergeCell ref="C34:C35"/>
    <mergeCell ref="D34:D35"/>
    <mergeCell ref="E34:E35"/>
    <mergeCell ref="A38:B39"/>
    <mergeCell ref="C38:C39"/>
    <mergeCell ref="D38:D39"/>
    <mergeCell ref="E38:E39"/>
    <mergeCell ref="A56:A59"/>
    <mergeCell ref="F52:F55"/>
    <mergeCell ref="F56:F59"/>
    <mergeCell ref="A60:D60"/>
    <mergeCell ref="F60:I60"/>
    <mergeCell ref="B52:D52"/>
    <mergeCell ref="B53:D53"/>
    <mergeCell ref="B54:D54"/>
    <mergeCell ref="B55:D55"/>
    <mergeCell ref="B59:D59"/>
    <mergeCell ref="A52:A55"/>
    <mergeCell ref="B56:D56"/>
    <mergeCell ref="B57:D57"/>
    <mergeCell ref="B58:D58"/>
    <mergeCell ref="G53:I53"/>
    <mergeCell ref="G54:I54"/>
    <mergeCell ref="G55:I55"/>
    <mergeCell ref="A48:B49"/>
    <mergeCell ref="H24:I25"/>
    <mergeCell ref="A15:A16"/>
    <mergeCell ref="J28:J29"/>
    <mergeCell ref="A21:A31"/>
    <mergeCell ref="B21:F31"/>
    <mergeCell ref="G21:G31"/>
    <mergeCell ref="H21:I21"/>
    <mergeCell ref="H26:I27"/>
    <mergeCell ref="J26:J27"/>
    <mergeCell ref="B15:E16"/>
    <mergeCell ref="F15:F16"/>
    <mergeCell ref="G15:H16"/>
    <mergeCell ref="I15:I16"/>
    <mergeCell ref="J15:J16"/>
    <mergeCell ref="A17:A18"/>
    <mergeCell ref="A19:A20"/>
    <mergeCell ref="B17:C18"/>
    <mergeCell ref="B19:C20"/>
    <mergeCell ref="D17:D18"/>
    <mergeCell ref="D19:D20"/>
    <mergeCell ref="E17:F18"/>
    <mergeCell ref="G17:G18"/>
    <mergeCell ref="H17:J18"/>
    <mergeCell ref="L30:M31"/>
    <mergeCell ref="N30:O31"/>
    <mergeCell ref="P30:Q31"/>
    <mergeCell ref="R30:S31"/>
    <mergeCell ref="M8:O9"/>
    <mergeCell ref="P8:P9"/>
    <mergeCell ref="A1:B2"/>
    <mergeCell ref="E1:E2"/>
    <mergeCell ref="F1:F2"/>
    <mergeCell ref="G1:G2"/>
    <mergeCell ref="H1:H2"/>
    <mergeCell ref="I1:I2"/>
    <mergeCell ref="A13:A14"/>
    <mergeCell ref="A10:A12"/>
    <mergeCell ref="B10:G12"/>
    <mergeCell ref="H10:H11"/>
    <mergeCell ref="I10:J11"/>
    <mergeCell ref="I12:J12"/>
    <mergeCell ref="B13:G14"/>
    <mergeCell ref="I13:J13"/>
    <mergeCell ref="I14:J14"/>
    <mergeCell ref="J22:J23"/>
    <mergeCell ref="J24:J25"/>
    <mergeCell ref="H22:I23"/>
    <mergeCell ref="L42:M43"/>
    <mergeCell ref="L44:M45"/>
    <mergeCell ref="L46:M47"/>
    <mergeCell ref="L48:M49"/>
    <mergeCell ref="L50:M50"/>
    <mergeCell ref="L32:M33"/>
    <mergeCell ref="L34:M35"/>
    <mergeCell ref="L36:M37"/>
    <mergeCell ref="L38:M39"/>
    <mergeCell ref="L40:M41"/>
    <mergeCell ref="N32:O33"/>
    <mergeCell ref="P32:Q33"/>
    <mergeCell ref="R32:S33"/>
    <mergeCell ref="N34:O35"/>
    <mergeCell ref="P34:Q35"/>
    <mergeCell ref="R34:S35"/>
    <mergeCell ref="N36:O37"/>
    <mergeCell ref="P36:Q37"/>
    <mergeCell ref="R36:S37"/>
    <mergeCell ref="N38:O39"/>
    <mergeCell ref="P38:Q39"/>
    <mergeCell ref="R38:S39"/>
    <mergeCell ref="N40:O41"/>
    <mergeCell ref="P40:Q41"/>
    <mergeCell ref="R40:S41"/>
    <mergeCell ref="N42:O43"/>
    <mergeCell ref="P42:Q43"/>
    <mergeCell ref="R42:S43"/>
    <mergeCell ref="N44:O45"/>
    <mergeCell ref="P44:Q45"/>
    <mergeCell ref="R44:S45"/>
    <mergeCell ref="N46:O47"/>
    <mergeCell ref="P46:Q47"/>
    <mergeCell ref="R46:S47"/>
    <mergeCell ref="N48:O49"/>
    <mergeCell ref="P48:Q49"/>
    <mergeCell ref="R48:S49"/>
    <mergeCell ref="T46:T47"/>
    <mergeCell ref="T48:T49"/>
    <mergeCell ref="U32:Z49"/>
    <mergeCell ref="U30:Z31"/>
    <mergeCell ref="T30:T31"/>
    <mergeCell ref="T32:T33"/>
    <mergeCell ref="T34:T35"/>
    <mergeCell ref="T36:T37"/>
    <mergeCell ref="T38:T39"/>
    <mergeCell ref="T40:T41"/>
    <mergeCell ref="T42:T43"/>
    <mergeCell ref="T44:T45"/>
    <mergeCell ref="Y5:Z5"/>
    <mergeCell ref="M6:O7"/>
    <mergeCell ref="P6:P7"/>
    <mergeCell ref="Q6:S7"/>
    <mergeCell ref="T6:T7"/>
    <mergeCell ref="U6:W7"/>
    <mergeCell ref="X6:X7"/>
    <mergeCell ref="L1:L4"/>
    <mergeCell ref="M1:R4"/>
    <mergeCell ref="S1:S4"/>
    <mergeCell ref="T1:Z4"/>
    <mergeCell ref="M5:O5"/>
    <mergeCell ref="L26:L29"/>
    <mergeCell ref="M26:Z29"/>
    <mergeCell ref="M12:O13"/>
    <mergeCell ref="P12:P13"/>
    <mergeCell ref="Q12:S13"/>
    <mergeCell ref="T12:T13"/>
    <mergeCell ref="U12:W13"/>
    <mergeCell ref="X12:X13"/>
    <mergeCell ref="L5:L13"/>
    <mergeCell ref="Y6:Z13"/>
    <mergeCell ref="L14:L25"/>
    <mergeCell ref="M14:Z25"/>
    <mergeCell ref="Q8:S9"/>
    <mergeCell ref="T8:T9"/>
    <mergeCell ref="U8:W9"/>
    <mergeCell ref="X8:X9"/>
    <mergeCell ref="M10:O11"/>
    <mergeCell ref="P10:P11"/>
    <mergeCell ref="Q10:S11"/>
    <mergeCell ref="T10:T11"/>
    <mergeCell ref="U10:W11"/>
    <mergeCell ref="X10:X11"/>
    <mergeCell ref="Q5:S5"/>
    <mergeCell ref="U5:W5"/>
    <mergeCell ref="H38:H39"/>
    <mergeCell ref="I38:I39"/>
    <mergeCell ref="J38:J39"/>
    <mergeCell ref="I34:I35"/>
    <mergeCell ref="J34:J35"/>
    <mergeCell ref="A36:B37"/>
    <mergeCell ref="C36:C37"/>
    <mergeCell ref="D36:D37"/>
    <mergeCell ref="E36:E37"/>
    <mergeCell ref="F36:G37"/>
    <mergeCell ref="H36:H37"/>
    <mergeCell ref="I36:I37"/>
    <mergeCell ref="J36:J37"/>
    <mergeCell ref="A34:B35"/>
    <mergeCell ref="A4:A9"/>
    <mergeCell ref="B4:J9"/>
    <mergeCell ref="F51:I51"/>
    <mergeCell ref="J46:J47"/>
    <mergeCell ref="H48:I49"/>
    <mergeCell ref="J48:J49"/>
    <mergeCell ref="A50:J50"/>
    <mergeCell ref="A51:D51"/>
    <mergeCell ref="G59:I59"/>
    <mergeCell ref="G56:I56"/>
    <mergeCell ref="G57:I57"/>
    <mergeCell ref="G58:I58"/>
    <mergeCell ref="J40:J41"/>
    <mergeCell ref="A42:E42"/>
    <mergeCell ref="F42:J42"/>
    <mergeCell ref="A43:B43"/>
    <mergeCell ref="C43:D43"/>
    <mergeCell ref="F43:G43"/>
    <mergeCell ref="H43:I43"/>
    <mergeCell ref="C44:D45"/>
    <mergeCell ref="H44:I45"/>
    <mergeCell ref="J44:J45"/>
    <mergeCell ref="H28:I29"/>
    <mergeCell ref="H30:I31"/>
  </mergeCells>
  <phoneticPr fontId="1"/>
  <printOptions horizontalCentered="1" verticalCentered="1"/>
  <pageMargins left="0.27559055118110237" right="0.27559055118110237" top="0.19685039370078741" bottom="0.19685039370078741" header="0.31496062992125984" footer="0.11811023622047245"/>
  <pageSetup paperSize="8" orientation="landscape" horizontalDpi="300" verticalDpi="300" r:id="rId1"/>
  <headerFooter>
    <oddFooter>&amp;R&amp;"メイリオ,レギュラー"&amp;10©中小企業診断士事務所オフィス後藤経営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naoki-goto</dc:creator>
  <cp:lastModifiedBy>naoki goto</cp:lastModifiedBy>
  <cp:lastPrinted>2023-05-24T04:50:42Z</cp:lastPrinted>
  <dcterms:created xsi:type="dcterms:W3CDTF">2015-09-24T14:42:59Z</dcterms:created>
  <dcterms:modified xsi:type="dcterms:W3CDTF">2023-05-24T04:51:13Z</dcterms:modified>
</cp:coreProperties>
</file>